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COUNTS 2018-2019 YEAR END FINAL\AUDIT FILE FINAL\"/>
    </mc:Choice>
  </mc:AlternateContent>
  <xr:revisionPtr revIDLastSave="0" documentId="8_{7D2F2DE2-DEDF-4F0D-B1AD-1F777FBE1590}" xr6:coauthVersionLast="43" xr6:coauthVersionMax="43" xr10:uidLastSave="{00000000-0000-0000-0000-000000000000}"/>
  <bookViews>
    <workbookView xWindow="2715" yWindow="2880" windowWidth="21600" windowHeight="11385" firstSheet="6" activeTab="11" xr2:uid="{22D63399-AE10-4D3C-B086-75A9CE8BCFC6}"/>
  </bookViews>
  <sheets>
    <sheet name="April" sheetId="1" r:id="rId1"/>
    <sheet name="May" sheetId="2" r:id="rId2"/>
    <sheet name="June" sheetId="3" r:id="rId3"/>
    <sheet name="July" sheetId="4" r:id="rId4"/>
    <sheet name="August" sheetId="5" r:id="rId5"/>
    <sheet name="September" sheetId="6" r:id="rId6"/>
    <sheet name="October" sheetId="7" r:id="rId7"/>
    <sheet name="November" sheetId="8" r:id="rId8"/>
    <sheet name="December" sheetId="9" r:id="rId9"/>
    <sheet name="January" sheetId="10" r:id="rId10"/>
    <sheet name="February" sheetId="11" r:id="rId11"/>
    <sheet name="March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4" l="1"/>
  <c r="D49" i="12" l="1"/>
  <c r="D42" i="12"/>
  <c r="D34" i="12"/>
  <c r="D37" i="11" l="1"/>
  <c r="D30" i="11"/>
  <c r="D26" i="11"/>
  <c r="D48" i="10" l="1"/>
  <c r="D55" i="10"/>
  <c r="D40" i="10"/>
  <c r="D35" i="10"/>
  <c r="D51" i="9" l="1"/>
  <c r="D42" i="9"/>
  <c r="D38" i="9"/>
  <c r="D34" i="9"/>
  <c r="D48" i="8" l="1"/>
  <c r="D31" i="8"/>
  <c r="D37" i="8"/>
  <c r="D57" i="8" l="1"/>
  <c r="D61" i="7" l="1"/>
  <c r="D52" i="7"/>
  <c r="D37" i="7" l="1"/>
  <c r="D35" i="6" l="1"/>
  <c r="D46" i="6" l="1"/>
  <c r="D54" i="6" l="1"/>
  <c r="D49" i="5" l="1"/>
  <c r="D41" i="5"/>
  <c r="D32" i="5"/>
  <c r="D65" i="4" l="1"/>
  <c r="D57" i="4"/>
  <c r="D54" i="3" l="1"/>
  <c r="D46" i="3"/>
  <c r="D32" i="3"/>
  <c r="D32" i="2" l="1"/>
  <c r="D44" i="2"/>
  <c r="D52" i="2"/>
  <c r="D48" i="1" l="1"/>
  <c r="D36" i="1"/>
  <c r="D56" i="1"/>
</calcChain>
</file>

<file path=xl/sharedStrings.xml><?xml version="1.0" encoding="utf-8"?>
<sst xmlns="http://schemas.openxmlformats.org/spreadsheetml/2006/main" count="721" uniqueCount="291">
  <si>
    <t>PC Payments:</t>
  </si>
  <si>
    <t>Cheque no:</t>
  </si>
  <si>
    <t>Payee:</t>
  </si>
  <si>
    <t>Detail:</t>
  </si>
  <si>
    <t>Total inc. VAT:</t>
  </si>
  <si>
    <t>D Bedwell</t>
  </si>
  <si>
    <t xml:space="preserve">HMRC </t>
  </si>
  <si>
    <t>clerk's tax and NI</t>
  </si>
  <si>
    <t>NEST</t>
  </si>
  <si>
    <t>clerk's pension</t>
  </si>
  <si>
    <t>Mrs G Sillett</t>
  </si>
  <si>
    <t>Litter warden (monthly fee £1,083.33)</t>
  </si>
  <si>
    <t xml:space="preserve"> </t>
  </si>
  <si>
    <t>P Woods</t>
  </si>
  <si>
    <t>Startafresh</t>
  </si>
  <si>
    <t>WC cleaning- monthly fee</t>
  </si>
  <si>
    <t>Tuddenham Press</t>
  </si>
  <si>
    <t>MSDC</t>
  </si>
  <si>
    <t>Clerk's expenses</t>
  </si>
  <si>
    <t>Total:</t>
  </si>
  <si>
    <t>Description:</t>
  </si>
  <si>
    <t>Bank balances as at 13.01.2018</t>
  </si>
  <si>
    <t>PC Current account</t>
  </si>
  <si>
    <t>PC Deposit account</t>
  </si>
  <si>
    <t>Woodland Deposit account</t>
  </si>
  <si>
    <t>Woodland Current account</t>
  </si>
  <si>
    <t>Accounts for payment and Receipts listing- April 2018</t>
  </si>
  <si>
    <t>Phil Mason</t>
  </si>
  <si>
    <t>ST Mary's Church clock winding- Sept 17 to March 18</t>
  </si>
  <si>
    <t xml:space="preserve"> DPCC</t>
  </si>
  <si>
    <t>Venue hire 1.1.18 TO 31.3.18</t>
  </si>
  <si>
    <t>East Suffolk Drainage Board</t>
  </si>
  <si>
    <t>Drainage Rates</t>
  </si>
  <si>
    <t>Co-op Funeral Services</t>
  </si>
  <si>
    <t>J Mills memorial inscription</t>
  </si>
  <si>
    <t>Farthings</t>
  </si>
  <si>
    <t>L Collins burial fee</t>
  </si>
  <si>
    <t>Groundwork UK</t>
  </si>
  <si>
    <t>Neighbourhood plan funding</t>
  </si>
  <si>
    <t>Precept-first half</t>
  </si>
  <si>
    <t xml:space="preserve">Cleansing Grant </t>
  </si>
  <si>
    <t xml:space="preserve">MSDC </t>
  </si>
  <si>
    <t>SALC</t>
  </si>
  <si>
    <t>Annual Subscriptions</t>
  </si>
  <si>
    <t>Woodland Receipts:</t>
  </si>
  <si>
    <t xml:space="preserve">PC </t>
  </si>
  <si>
    <t>Receipts:</t>
  </si>
  <si>
    <t>Clerk's salary</t>
  </si>
  <si>
    <t xml:space="preserve">Website editor- monthly fee </t>
  </si>
  <si>
    <t xml:space="preserve"> funding towards the bridge</t>
  </si>
  <si>
    <t>d/d</t>
  </si>
  <si>
    <t xml:space="preserve">Litter and dog bin emptying charges </t>
  </si>
  <si>
    <t>Good will  gesture for use of venue-fire station</t>
  </si>
  <si>
    <t>David Bracey</t>
  </si>
  <si>
    <t>Playareas inspections</t>
  </si>
  <si>
    <t>The Fire Fighters Charity</t>
  </si>
  <si>
    <t>D/D</t>
  </si>
  <si>
    <t xml:space="preserve">Website (NP Section)  editor- monthly fee </t>
  </si>
  <si>
    <t>D Sage</t>
  </si>
  <si>
    <t>Website editor, training, additional hours</t>
  </si>
  <si>
    <t>Online Playgrounds</t>
  </si>
  <si>
    <t>Equiment-(swing chain)</t>
  </si>
  <si>
    <t>Rialtas Business Solutions</t>
  </si>
  <si>
    <t>RBS Software (accounts annual subs)</t>
  </si>
  <si>
    <t>R Giffin</t>
  </si>
  <si>
    <t>Grass cutting contract</t>
  </si>
  <si>
    <t>Internment</t>
  </si>
  <si>
    <t>W Fuller</t>
  </si>
  <si>
    <t>H Knibb (payment short-additional requested)</t>
  </si>
  <si>
    <t>Community Action Suffolk</t>
  </si>
  <si>
    <t>Website hosting services</t>
  </si>
  <si>
    <t>Mrs J Walton</t>
  </si>
  <si>
    <t>Litter event and flier/poster expenses</t>
  </si>
  <si>
    <t>BHIB Insurance</t>
  </si>
  <si>
    <t>Annual insurance</t>
  </si>
  <si>
    <t>Durie Partners</t>
  </si>
  <si>
    <t>Agricultural Holding rent and arrears</t>
  </si>
  <si>
    <t>tba</t>
  </si>
  <si>
    <t>Vat refund 15/16</t>
  </si>
  <si>
    <t>HMRC</t>
  </si>
  <si>
    <t>Vat refund 16/17</t>
  </si>
  <si>
    <t>Woodland Payments:</t>
  </si>
  <si>
    <t>Accounts for payment and Receipts listing- May 2018</t>
  </si>
  <si>
    <t>Bank balances as at 13.05.2018</t>
  </si>
  <si>
    <t>Accounts for payment and Receipts listing- June 2018</t>
  </si>
  <si>
    <t>National Allotment Society</t>
  </si>
  <si>
    <t>Annual membership fee</t>
  </si>
  <si>
    <t>Bin emptying charges</t>
  </si>
  <si>
    <t>Environment Agency</t>
  </si>
  <si>
    <t>Annual rates</t>
  </si>
  <si>
    <t>Co-op</t>
  </si>
  <si>
    <t>ROU Mr H Knibb-missing payment</t>
  </si>
  <si>
    <t>Allotment rent</t>
  </si>
  <si>
    <t>Plot 23</t>
  </si>
  <si>
    <t>N Power</t>
  </si>
  <si>
    <t>Energy supply-public conveniences</t>
  </si>
  <si>
    <t>Mrs M Kingham</t>
  </si>
  <si>
    <t>Burial payment- various items</t>
  </si>
  <si>
    <t>Barclays</t>
  </si>
  <si>
    <t>PC deposit acc-interest</t>
  </si>
  <si>
    <t>WD-deposit account interest</t>
  </si>
  <si>
    <t>Street cleansing grant</t>
  </si>
  <si>
    <t>Media Marmot Ltd</t>
  </si>
  <si>
    <t>Website redirection costs</t>
  </si>
  <si>
    <t>Bank balances as at 18.06.18</t>
  </si>
  <si>
    <t>Lemontrade Group Ltd</t>
  </si>
  <si>
    <t>Installation of new dog bin- Bowling Green</t>
  </si>
  <si>
    <t>DPCC</t>
  </si>
  <si>
    <t>Dove Cottage- venue hire 1.4.18 to 30.06.18</t>
  </si>
  <si>
    <t>Vanilla Bakehouse</t>
  </si>
  <si>
    <t>APM sundries</t>
  </si>
  <si>
    <t>NP Consultation folders-printing costs</t>
  </si>
  <si>
    <t>SSP Direct</t>
  </si>
  <si>
    <t>Men at work- roadside signs</t>
  </si>
  <si>
    <t>DLC</t>
  </si>
  <si>
    <t>Summer Fete stall</t>
  </si>
  <si>
    <t>Internal audit 31.3.18</t>
  </si>
  <si>
    <t>Farthing</t>
  </si>
  <si>
    <t>Int J Beresford &amp; W Teltscher</t>
  </si>
  <si>
    <t>Int H Fraser</t>
  </si>
  <si>
    <t>Clerk's tax and NI</t>
  </si>
  <si>
    <t>Clerk's pension</t>
  </si>
  <si>
    <t>M Sillett</t>
  </si>
  <si>
    <t>pest control Jan to Dec 2017</t>
  </si>
  <si>
    <t>Tenant</t>
  </si>
  <si>
    <t>Allotment plot 39a) rent and deposit</t>
  </si>
  <si>
    <t>Cllr S Palframan</t>
  </si>
  <si>
    <t>Cllr J Feeney-Howells</t>
  </si>
  <si>
    <t>Woodland</t>
  </si>
  <si>
    <t>Website editor, inc additional work</t>
  </si>
  <si>
    <t>Equipment purchase</t>
  </si>
  <si>
    <t>Accounts for payment and Receipts listing- July 2018</t>
  </si>
  <si>
    <t>Bank balances as at 16.07.18</t>
  </si>
  <si>
    <t>Accounts for payment and Receipts listing- August 2018</t>
  </si>
  <si>
    <t>Repair to PC shed door £40.00</t>
  </si>
  <si>
    <t>Repair to Rec fence, inc materials £123.50</t>
  </si>
  <si>
    <t>Glasdon</t>
  </si>
  <si>
    <t>New bin and posts</t>
  </si>
  <si>
    <t>Signmark</t>
  </si>
  <si>
    <t>Traffic cones (Maintenance Working Group)</t>
  </si>
  <si>
    <t>N Moyce</t>
  </si>
  <si>
    <t>Removal of 2 benches, making (soil) good £218.16</t>
  </si>
  <si>
    <t>Handrails in Cemetery £618.00</t>
  </si>
  <si>
    <t>Refuse sacks £19.96</t>
  </si>
  <si>
    <t>Internment fee A Robinson</t>
  </si>
  <si>
    <t>Bank balances as at 20.08.18</t>
  </si>
  <si>
    <t>Accounts for payment and Receipts listing- September 2018</t>
  </si>
  <si>
    <t>Inst. Signs Rec/Cemetery Lane £140.68</t>
  </si>
  <si>
    <t>Spencer Wix</t>
  </si>
  <si>
    <t xml:space="preserve">Re-setting of headstone </t>
  </si>
  <si>
    <t xml:space="preserve">Rialtas business </t>
  </si>
  <si>
    <t>Online support for year end transition 10.9.18</t>
  </si>
  <si>
    <t xml:space="preserve">Suffolk Wildlife Trust </t>
  </si>
  <si>
    <t>Annual subscription</t>
  </si>
  <si>
    <t>Susan Whymark F S</t>
  </si>
  <si>
    <t>j Fuller Internment fee</t>
  </si>
  <si>
    <t>Interest</t>
  </si>
  <si>
    <t>Precept</t>
  </si>
  <si>
    <t>Install 2x bins Hoppit and Gardeners Rd £130.00</t>
  </si>
  <si>
    <t>Bank balances as at 16.09.18</t>
  </si>
  <si>
    <t>Haven Graphics</t>
  </si>
  <si>
    <t>Signs for Rec car park/Cemetery Lane</t>
  </si>
  <si>
    <t xml:space="preserve">d/d </t>
  </si>
  <si>
    <t>Npower</t>
  </si>
  <si>
    <t>Public conveniences energy</t>
  </si>
  <si>
    <t>PC</t>
  </si>
  <si>
    <t>plot 34</t>
  </si>
  <si>
    <t>PLOT 3a</t>
  </si>
  <si>
    <t>plot 27</t>
  </si>
  <si>
    <t>Pest control-(moles and wasps nests)</t>
  </si>
  <si>
    <t>plots 15/16</t>
  </si>
  <si>
    <t>plot 26</t>
  </si>
  <si>
    <t>plot 30/31</t>
  </si>
  <si>
    <t>Fuller memorial</t>
  </si>
  <si>
    <t>J Wright Stonemasons</t>
  </si>
  <si>
    <t>Garden bin charges x 2-annual cost</t>
  </si>
  <si>
    <t>Website hosting fee</t>
  </si>
  <si>
    <t>Internal audit 17/18 accounts</t>
  </si>
  <si>
    <t>Peter Woods</t>
  </si>
  <si>
    <t>NP Material</t>
  </si>
  <si>
    <t>D Tabley</t>
  </si>
  <si>
    <t>Tree works- URC</t>
  </si>
  <si>
    <t>Debenham First Responders</t>
  </si>
  <si>
    <t>SPC Funding</t>
  </si>
  <si>
    <t>Accounts for payment and Receipts listing- October 2018</t>
  </si>
  <si>
    <t>Roger Gladwell</t>
  </si>
  <si>
    <t>Woodland and Lakes - new bridge</t>
  </si>
  <si>
    <t>(balance-£1500 paid previously)</t>
  </si>
  <si>
    <t>Bank balances as at 14.10.18</t>
  </si>
  <si>
    <t>Website editor</t>
  </si>
  <si>
    <t>Litter warden</t>
  </si>
  <si>
    <t>Venue hire 30.6.18 to 30.9.18</t>
  </si>
  <si>
    <t>Mr M Sillett</t>
  </si>
  <si>
    <t>Accounts for payment and Receipts listing- November 2018</t>
  </si>
  <si>
    <t>Cllr R Blackwell</t>
  </si>
  <si>
    <t>URC railing/fence repair £191.65</t>
  </si>
  <si>
    <t xml:space="preserve">Allotments- Clearance and disposal of </t>
  </si>
  <si>
    <t>notice board debris £84.39</t>
  </si>
  <si>
    <t>(Christmas trees x 2 2017)</t>
  </si>
  <si>
    <t xml:space="preserve">W A Ward </t>
  </si>
  <si>
    <t>SPC Funding (Fireworks display)</t>
  </si>
  <si>
    <t>plot 22</t>
  </si>
  <si>
    <t>plot 20</t>
  </si>
  <si>
    <t>plot 35</t>
  </si>
  <si>
    <t>M &amp; B Ruth internment fee</t>
  </si>
  <si>
    <t>J Raper burial fee</t>
  </si>
  <si>
    <t>plot 23</t>
  </si>
  <si>
    <t>plot 10</t>
  </si>
  <si>
    <t>Agricultural Holding</t>
  </si>
  <si>
    <t>J Westrup</t>
  </si>
  <si>
    <t>Brambles clearance</t>
  </si>
  <si>
    <t>K Voller</t>
  </si>
  <si>
    <t>Sundries</t>
  </si>
  <si>
    <t>Bank balances as at 18/11/18</t>
  </si>
  <si>
    <t>reimbursement of Wreaths x 2</t>
  </si>
  <si>
    <t>Bank balances as at 09/12/2018</t>
  </si>
  <si>
    <t>(plus t/rolls and urinal blocks)</t>
  </si>
  <si>
    <t>Litter warden (monthly fee £1083.33)</t>
  </si>
  <si>
    <t xml:space="preserve">WC cleaning </t>
  </si>
  <si>
    <t>(plus bin liners from November £19.95)</t>
  </si>
  <si>
    <t>Website hosting- NP</t>
  </si>
  <si>
    <t xml:space="preserve">Mrs J Walton </t>
  </si>
  <si>
    <t>Litter event sundries</t>
  </si>
  <si>
    <t>Mr Phillip Battell</t>
  </si>
  <si>
    <t>St Mary's Church wall repairs</t>
  </si>
  <si>
    <t>plot 36</t>
  </si>
  <si>
    <t xml:space="preserve">Pending: Transfer from DPC Deposit account to Woodland </t>
  </si>
  <si>
    <t>Accounts for payment and Receipts listing- December 2018</t>
  </si>
  <si>
    <t>(plus bin liners from November £19.96)</t>
  </si>
  <si>
    <t>M Sillet</t>
  </si>
  <si>
    <t>Pest Control (Cemetery and Rec)</t>
  </si>
  <si>
    <t>Mr Tom Morris</t>
  </si>
  <si>
    <t>Stationery printing costs</t>
  </si>
  <si>
    <t>Dove Cottage fees- 30.9.18 to 31.12.18</t>
  </si>
  <si>
    <t>plot 2</t>
  </si>
  <si>
    <t>plot 21</t>
  </si>
  <si>
    <t>Wall repair contribution</t>
  </si>
  <si>
    <t>Bank balances as at 20/01/2019</t>
  </si>
  <si>
    <t>(DPC £44.68, NP £22.59)</t>
  </si>
  <si>
    <t>(DPC £1092.73; NP additional hours £336.32)</t>
  </si>
  <si>
    <t>Bank Interest</t>
  </si>
  <si>
    <t>Annual Grant</t>
  </si>
  <si>
    <t>Locality budget funding (litter camp, allotments)</t>
  </si>
  <si>
    <t>Bank interest</t>
  </si>
  <si>
    <t>Legal advice re TW application/representation</t>
  </si>
  <si>
    <t>WC's electricity supply</t>
  </si>
  <si>
    <t>Accounts for payment and Receipts listing- January 2019</t>
  </si>
  <si>
    <t>Accounts for payment and Receipts listing- February 2019</t>
  </si>
  <si>
    <t>Smiths of Derby</t>
  </si>
  <si>
    <t>Annual service St Mary's Clock</t>
  </si>
  <si>
    <t>S Whymark</t>
  </si>
  <si>
    <t>Internment fee B Wakeman</t>
  </si>
  <si>
    <t>Mr R Tallowin</t>
  </si>
  <si>
    <t>Printing of banners NP</t>
  </si>
  <si>
    <t>ICO</t>
  </si>
  <si>
    <t>Data Protection registration fee</t>
  </si>
  <si>
    <t>Bank balances as at 18/02/2019</t>
  </si>
  <si>
    <t>Addition of risk (Data Security Breach)</t>
  </si>
  <si>
    <t>N Boyle</t>
  </si>
  <si>
    <t>PC Receipts:</t>
  </si>
  <si>
    <t>Bank balances as at 16/03/2019</t>
  </si>
  <si>
    <t>Accounts for payment and Receipts listing- March 2019</t>
  </si>
  <si>
    <t>04.03.19</t>
  </si>
  <si>
    <t>Interest- Woodland</t>
  </si>
  <si>
    <t>Plot 4</t>
  </si>
  <si>
    <t>Plot 49</t>
  </si>
  <si>
    <t>Lemontrade</t>
  </si>
  <si>
    <t>Scoop the poop- posters</t>
  </si>
  <si>
    <t>Salc</t>
  </si>
  <si>
    <t>Clerk election briefing (portion)</t>
  </si>
  <si>
    <t>PKF LittleJohn</t>
  </si>
  <si>
    <t>External audit 31.3.18</t>
  </si>
  <si>
    <t>DLC&amp;PFT</t>
  </si>
  <si>
    <t>Venue Hire- 12.02.19</t>
  </si>
  <si>
    <t>N/Power</t>
  </si>
  <si>
    <t>Energy supply to WC's</t>
  </si>
  <si>
    <t>Wave</t>
  </si>
  <si>
    <t>Water/sewerage charges wc</t>
  </si>
  <si>
    <t>(being investigated)</t>
  </si>
  <si>
    <t xml:space="preserve"> Receipts:</t>
  </si>
  <si>
    <t>Fence repair-Urn garden</t>
  </si>
  <si>
    <t xml:space="preserve">Stationery </t>
  </si>
  <si>
    <t>NP website</t>
  </si>
  <si>
    <t>Suffolk Preservation Soc.</t>
  </si>
  <si>
    <t>Membership</t>
  </si>
  <si>
    <t>Cllr J Baldwin</t>
  </si>
  <si>
    <t>Christmas lights</t>
  </si>
  <si>
    <t>Travelsafe</t>
  </si>
  <si>
    <t>Coach planning cte mtg</t>
  </si>
  <si>
    <t>NP material (previous cheque cancelled)</t>
  </si>
  <si>
    <t>Allotment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</si>
</sst>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44" fontId="1" fillId="0" borderId="0" xfId="1"/>
    <xf numFmtId="44" fontId="0" fillId="0" borderId="0" xfId="1" applyFont="1"/>
    <xf numFmtId="0" fontId="0" fillId="0" borderId="0" xfId="0" applyAlignment="1">
      <alignment horizontal="right"/>
    </xf>
    <xf numFmtId="44" fontId="2" fillId="0" borderId="0" xfId="1" applyFont="1"/>
    <xf numFmtId="44" fontId="1" fillId="0" borderId="1" xfId="1" applyBorder="1"/>
    <xf numFmtId="44" fontId="2" fillId="0" borderId="2" xfId="0" applyNumberFormat="1" applyFont="1" applyBorder="1"/>
    <xf numFmtId="44" fontId="0" fillId="0" borderId="1" xfId="1" applyFont="1" applyBorder="1"/>
    <xf numFmtId="44" fontId="2" fillId="0" borderId="1" xfId="1" applyFont="1" applyBorder="1"/>
    <xf numFmtId="44" fontId="1" fillId="0" borderId="0" xfId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5CED-6975-4B49-9E85-F03915CD0160}">
  <sheetPr>
    <pageSetUpPr fitToPage="1"/>
  </sheetPr>
  <dimension ref="A1:D57"/>
  <sheetViews>
    <sheetView topLeftCell="A25" workbookViewId="0">
      <selection activeCell="B22" sqref="B22"/>
    </sheetView>
  </sheetViews>
  <sheetFormatPr defaultRowHeight="15" x14ac:dyDescent="0.25"/>
  <cols>
    <col min="1" max="1" width="9" customWidth="1"/>
    <col min="2" max="2" width="25.28515625" customWidth="1"/>
    <col min="3" max="3" width="47.140625" customWidth="1"/>
    <col min="4" max="4" width="14.85546875" customWidth="1"/>
  </cols>
  <sheetData>
    <row r="1" spans="1:4" x14ac:dyDescent="0.25">
      <c r="A1" s="1" t="s">
        <v>26</v>
      </c>
      <c r="B1" s="2"/>
      <c r="C1" s="2"/>
      <c r="D1" s="2"/>
    </row>
    <row r="2" spans="1:4" x14ac:dyDescent="0.25">
      <c r="A2" s="1" t="s">
        <v>0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2"/>
      <c r="B5" s="2"/>
      <c r="C5" s="2"/>
      <c r="D5" s="4"/>
    </row>
    <row r="6" spans="1:4" x14ac:dyDescent="0.25">
      <c r="A6">
        <v>101646</v>
      </c>
      <c r="B6" s="2" t="s">
        <v>5</v>
      </c>
      <c r="C6" t="s">
        <v>47</v>
      </c>
      <c r="D6" s="5">
        <v>1073.02</v>
      </c>
    </row>
    <row r="7" spans="1:4" x14ac:dyDescent="0.25">
      <c r="A7" s="2"/>
      <c r="B7" s="2"/>
      <c r="C7" s="2"/>
      <c r="D7" s="4"/>
    </row>
    <row r="8" spans="1:4" x14ac:dyDescent="0.25">
      <c r="A8" s="2">
        <v>101647</v>
      </c>
      <c r="B8" s="2" t="s">
        <v>6</v>
      </c>
      <c r="C8" t="s">
        <v>7</v>
      </c>
      <c r="D8" s="5">
        <v>500.65</v>
      </c>
    </row>
    <row r="9" spans="1:4" x14ac:dyDescent="0.25">
      <c r="A9" s="2"/>
      <c r="B9" s="2"/>
      <c r="C9" s="2"/>
      <c r="D9" s="4"/>
    </row>
    <row r="10" spans="1:4" x14ac:dyDescent="0.25">
      <c r="A10" s="6" t="s">
        <v>50</v>
      </c>
      <c r="B10" s="2" t="s">
        <v>8</v>
      </c>
      <c r="C10" s="2" t="s">
        <v>9</v>
      </c>
      <c r="D10" s="5">
        <v>43.37</v>
      </c>
    </row>
    <row r="11" spans="1:4" x14ac:dyDescent="0.25">
      <c r="A11" s="2"/>
      <c r="B11" s="2"/>
      <c r="C11" s="2"/>
      <c r="D11" s="4"/>
    </row>
    <row r="12" spans="1:4" x14ac:dyDescent="0.25">
      <c r="A12" s="2">
        <v>101648</v>
      </c>
      <c r="B12" s="2" t="s">
        <v>10</v>
      </c>
      <c r="C12" t="s">
        <v>11</v>
      </c>
      <c r="D12" s="4">
        <v>1103.29</v>
      </c>
    </row>
    <row r="13" spans="1:4" x14ac:dyDescent="0.25">
      <c r="A13" s="2"/>
      <c r="B13" s="2"/>
      <c r="C13" t="s">
        <v>12</v>
      </c>
      <c r="D13" s="4"/>
    </row>
    <row r="14" spans="1:4" x14ac:dyDescent="0.25">
      <c r="A14" s="2">
        <v>101649</v>
      </c>
      <c r="B14" t="s">
        <v>13</v>
      </c>
      <c r="C14" t="s">
        <v>48</v>
      </c>
      <c r="D14" s="4">
        <v>100</v>
      </c>
    </row>
    <row r="15" spans="1:4" x14ac:dyDescent="0.25">
      <c r="A15" s="2"/>
      <c r="B15" s="2"/>
      <c r="C15" s="2"/>
      <c r="D15" s="4"/>
    </row>
    <row r="16" spans="1:4" x14ac:dyDescent="0.25">
      <c r="A16" s="2">
        <v>101650</v>
      </c>
      <c r="B16" s="2" t="s">
        <v>14</v>
      </c>
      <c r="C16" t="s">
        <v>15</v>
      </c>
      <c r="D16" s="5">
        <v>684</v>
      </c>
    </row>
    <row r="17" spans="1:4" x14ac:dyDescent="0.25">
      <c r="A17" s="2"/>
      <c r="B17" s="2"/>
      <c r="C17" s="2"/>
      <c r="D17" s="4"/>
    </row>
    <row r="18" spans="1:4" x14ac:dyDescent="0.25">
      <c r="A18" s="2">
        <v>101651</v>
      </c>
      <c r="B18" t="s">
        <v>27</v>
      </c>
      <c r="C18" t="s">
        <v>28</v>
      </c>
      <c r="D18" s="4">
        <v>250</v>
      </c>
    </row>
    <row r="19" spans="1:4" x14ac:dyDescent="0.25">
      <c r="A19" s="2"/>
      <c r="D19" s="4"/>
    </row>
    <row r="20" spans="1:4" x14ac:dyDescent="0.25">
      <c r="A20" s="2">
        <v>101652</v>
      </c>
      <c r="B20" t="s">
        <v>29</v>
      </c>
      <c r="C20" t="s">
        <v>30</v>
      </c>
      <c r="D20" s="4">
        <v>200</v>
      </c>
    </row>
    <row r="21" spans="1:4" x14ac:dyDescent="0.25">
      <c r="A21" s="2"/>
      <c r="D21" s="4"/>
    </row>
    <row r="22" spans="1:4" x14ac:dyDescent="0.25">
      <c r="A22" s="2">
        <v>101653</v>
      </c>
      <c r="B22" t="s">
        <v>16</v>
      </c>
      <c r="C22" t="s">
        <v>289</v>
      </c>
      <c r="D22" s="4">
        <v>293.39999999999998</v>
      </c>
    </row>
    <row r="23" spans="1:4" x14ac:dyDescent="0.25">
      <c r="A23" s="2"/>
      <c r="D23" s="4"/>
    </row>
    <row r="24" spans="1:4" x14ac:dyDescent="0.25">
      <c r="A24" s="2">
        <v>101655</v>
      </c>
      <c r="B24" t="s">
        <v>31</v>
      </c>
      <c r="C24" t="s">
        <v>32</v>
      </c>
      <c r="D24" s="4">
        <v>7.16</v>
      </c>
    </row>
    <row r="25" spans="1:4" x14ac:dyDescent="0.25">
      <c r="A25" s="2"/>
      <c r="C25" s="2"/>
      <c r="D25" s="4"/>
    </row>
    <row r="26" spans="1:4" x14ac:dyDescent="0.25">
      <c r="A26">
        <v>101656</v>
      </c>
      <c r="B26" t="s">
        <v>41</v>
      </c>
      <c r="C26" t="s">
        <v>51</v>
      </c>
      <c r="D26" s="5">
        <v>546</v>
      </c>
    </row>
    <row r="27" spans="1:4" x14ac:dyDescent="0.25">
      <c r="D27" s="5"/>
    </row>
    <row r="28" spans="1:4" x14ac:dyDescent="0.25">
      <c r="A28">
        <v>101657</v>
      </c>
      <c r="B28" t="s">
        <v>42</v>
      </c>
      <c r="C28" t="s">
        <v>43</v>
      </c>
      <c r="D28" s="5">
        <v>738.02</v>
      </c>
    </row>
    <row r="30" spans="1:4" x14ac:dyDescent="0.25">
      <c r="A30">
        <v>101658</v>
      </c>
      <c r="B30" t="s">
        <v>5</v>
      </c>
      <c r="C30" t="s">
        <v>18</v>
      </c>
      <c r="D30" s="5">
        <v>57.7</v>
      </c>
    </row>
    <row r="31" spans="1:4" x14ac:dyDescent="0.25">
      <c r="D31" s="5"/>
    </row>
    <row r="32" spans="1:4" x14ac:dyDescent="0.25">
      <c r="A32">
        <v>101659</v>
      </c>
      <c r="B32" t="s">
        <v>55</v>
      </c>
      <c r="C32" t="s">
        <v>52</v>
      </c>
      <c r="D32" s="5">
        <v>200</v>
      </c>
    </row>
    <row r="33" spans="1:4" x14ac:dyDescent="0.25">
      <c r="D33" s="5"/>
    </row>
    <row r="34" spans="1:4" x14ac:dyDescent="0.25">
      <c r="A34">
        <v>101660</v>
      </c>
      <c r="B34" t="s">
        <v>53</v>
      </c>
      <c r="C34" t="s">
        <v>54</v>
      </c>
      <c r="D34" s="10">
        <v>132</v>
      </c>
    </row>
    <row r="35" spans="1:4" x14ac:dyDescent="0.25">
      <c r="A35" t="s">
        <v>12</v>
      </c>
    </row>
    <row r="36" spans="1:4" x14ac:dyDescent="0.25">
      <c r="A36" s="3" t="s">
        <v>19</v>
      </c>
      <c r="D36" s="7">
        <f>SUM(D6:D34)</f>
        <v>5928.61</v>
      </c>
    </row>
    <row r="37" spans="1:4" x14ac:dyDescent="0.25">
      <c r="A37" s="3"/>
      <c r="D37" s="7"/>
    </row>
    <row r="38" spans="1:4" x14ac:dyDescent="0.25">
      <c r="A38" s="3"/>
      <c r="D38" s="7"/>
    </row>
    <row r="39" spans="1:4" x14ac:dyDescent="0.25">
      <c r="A39" s="3" t="s">
        <v>44</v>
      </c>
      <c r="D39" s="7" t="s">
        <v>12</v>
      </c>
    </row>
    <row r="40" spans="1:4" x14ac:dyDescent="0.25">
      <c r="A40" s="3"/>
      <c r="B40" t="s">
        <v>17</v>
      </c>
      <c r="C40" t="s">
        <v>49</v>
      </c>
      <c r="D40" s="4">
        <v>1500</v>
      </c>
    </row>
    <row r="41" spans="1:4" x14ac:dyDescent="0.25">
      <c r="B41" s="2"/>
      <c r="C41" s="2"/>
      <c r="D41" s="2"/>
    </row>
    <row r="42" spans="1:4" x14ac:dyDescent="0.25">
      <c r="A42" s="3" t="s">
        <v>45</v>
      </c>
      <c r="B42" s="3" t="s">
        <v>46</v>
      </c>
      <c r="C42" s="3" t="s">
        <v>20</v>
      </c>
      <c r="D42" s="3" t="s">
        <v>12</v>
      </c>
    </row>
    <row r="43" spans="1:4" x14ac:dyDescent="0.25">
      <c r="A43" s="3" t="s">
        <v>12</v>
      </c>
      <c r="B43" t="s">
        <v>33</v>
      </c>
      <c r="C43" t="s">
        <v>34</v>
      </c>
      <c r="D43" s="5">
        <v>130</v>
      </c>
    </row>
    <row r="44" spans="1:4" x14ac:dyDescent="0.25">
      <c r="A44" s="3"/>
      <c r="B44" t="s">
        <v>35</v>
      </c>
      <c r="C44" t="s">
        <v>36</v>
      </c>
      <c r="D44" s="5">
        <v>315</v>
      </c>
    </row>
    <row r="45" spans="1:4" x14ac:dyDescent="0.25">
      <c r="A45" s="3"/>
      <c r="B45" t="s">
        <v>37</v>
      </c>
      <c r="C45" t="s">
        <v>38</v>
      </c>
      <c r="D45" s="5">
        <v>1557</v>
      </c>
    </row>
    <row r="46" spans="1:4" x14ac:dyDescent="0.25">
      <c r="B46" t="s">
        <v>17</v>
      </c>
      <c r="C46" t="s">
        <v>39</v>
      </c>
      <c r="D46" s="4">
        <v>35818.5</v>
      </c>
    </row>
    <row r="47" spans="1:4" x14ac:dyDescent="0.25">
      <c r="B47" t="s">
        <v>17</v>
      </c>
      <c r="C47" t="s">
        <v>40</v>
      </c>
      <c r="D47" s="10">
        <v>3622.78</v>
      </c>
    </row>
    <row r="48" spans="1:4" x14ac:dyDescent="0.25">
      <c r="A48" s="3" t="s">
        <v>19</v>
      </c>
      <c r="D48" s="7">
        <f>SUM(D40:D47)</f>
        <v>42943.28</v>
      </c>
    </row>
    <row r="49" spans="1:4" x14ac:dyDescent="0.25">
      <c r="A49" s="2"/>
      <c r="B49" s="2"/>
      <c r="C49" s="2"/>
      <c r="D49" s="2"/>
    </row>
    <row r="51" spans="1:4" x14ac:dyDescent="0.25">
      <c r="A51" s="3" t="s">
        <v>21</v>
      </c>
      <c r="B51" s="2"/>
      <c r="C51" s="2"/>
      <c r="D51" s="2"/>
    </row>
    <row r="52" spans="1:4" x14ac:dyDescent="0.25">
      <c r="A52" s="2" t="s">
        <v>22</v>
      </c>
      <c r="B52" s="2"/>
      <c r="C52" s="4"/>
      <c r="D52" s="4">
        <v>9114.92</v>
      </c>
    </row>
    <row r="53" spans="1:4" x14ac:dyDescent="0.25">
      <c r="A53" s="2" t="s">
        <v>23</v>
      </c>
      <c r="B53" s="2"/>
      <c r="C53" s="4"/>
      <c r="D53" s="4">
        <v>174155.05</v>
      </c>
    </row>
    <row r="54" spans="1:4" x14ac:dyDescent="0.25">
      <c r="A54" s="2" t="s">
        <v>24</v>
      </c>
      <c r="B54" s="2"/>
      <c r="C54" s="4"/>
      <c r="D54" s="5">
        <v>8171.21</v>
      </c>
    </row>
    <row r="55" spans="1:4" x14ac:dyDescent="0.25">
      <c r="A55" s="2" t="s">
        <v>25</v>
      </c>
      <c r="B55" s="2"/>
      <c r="C55" s="4"/>
      <c r="D55" s="8">
        <v>1566.5</v>
      </c>
    </row>
    <row r="56" spans="1:4" ht="15.75" thickBot="1" x14ac:dyDescent="0.3">
      <c r="A56" s="3" t="s">
        <v>19</v>
      </c>
      <c r="B56" s="2"/>
      <c r="C56" s="7"/>
      <c r="D56" s="9">
        <f>SUM(D52:D55)</f>
        <v>193007.68</v>
      </c>
    </row>
    <row r="57" spans="1:4" ht="15.75" thickTop="1" x14ac:dyDescent="0.25"/>
  </sheetData>
  <pageMargins left="0.7" right="0.7" top="0.75" bottom="0.75" header="0.3" footer="0.3"/>
  <pageSetup scale="83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9AC08-E5C9-4C77-B7FF-09DC104C3745}">
  <sheetPr>
    <pageSetUpPr fitToPage="1"/>
  </sheetPr>
  <dimension ref="A1:D57"/>
  <sheetViews>
    <sheetView workbookViewId="0">
      <selection activeCell="D4" sqref="D4"/>
    </sheetView>
  </sheetViews>
  <sheetFormatPr defaultRowHeight="15" x14ac:dyDescent="0.25"/>
  <cols>
    <col min="1" max="1" width="7.140625" customWidth="1"/>
    <col min="2" max="2" width="17.7109375" customWidth="1"/>
    <col min="3" max="3" width="41.85546875" customWidth="1"/>
    <col min="4" max="4" width="15.140625" customWidth="1"/>
  </cols>
  <sheetData>
    <row r="1" spans="1:4" x14ac:dyDescent="0.25">
      <c r="A1" s="1" t="s">
        <v>246</v>
      </c>
      <c r="B1" s="2"/>
      <c r="C1" s="2"/>
      <c r="D1" s="2"/>
    </row>
    <row r="2" spans="1:4" x14ac:dyDescent="0.25">
      <c r="A2" s="1" t="s">
        <v>0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2"/>
      <c r="B5" s="2"/>
      <c r="C5" s="2"/>
      <c r="D5" s="4"/>
    </row>
    <row r="6" spans="1:4" x14ac:dyDescent="0.25">
      <c r="A6">
        <v>101801</v>
      </c>
      <c r="B6" s="2" t="s">
        <v>5</v>
      </c>
      <c r="C6" t="s">
        <v>47</v>
      </c>
      <c r="D6" s="5">
        <v>1429.05</v>
      </c>
    </row>
    <row r="7" spans="1:4" x14ac:dyDescent="0.25">
      <c r="B7" s="2"/>
      <c r="C7" t="s">
        <v>239</v>
      </c>
      <c r="D7" s="5"/>
    </row>
    <row r="8" spans="1:4" x14ac:dyDescent="0.25">
      <c r="A8" s="2"/>
      <c r="B8" s="2"/>
      <c r="C8" s="2"/>
      <c r="D8" s="4"/>
    </row>
    <row r="9" spans="1:4" x14ac:dyDescent="0.25">
      <c r="A9">
        <v>101802</v>
      </c>
      <c r="B9" s="2" t="s">
        <v>6</v>
      </c>
      <c r="C9" t="s">
        <v>120</v>
      </c>
      <c r="D9" s="5">
        <v>749.8</v>
      </c>
    </row>
    <row r="10" spans="1:4" x14ac:dyDescent="0.25">
      <c r="A10" s="2"/>
      <c r="B10" s="2"/>
      <c r="C10" s="2"/>
      <c r="D10" s="4"/>
    </row>
    <row r="11" spans="1:4" x14ac:dyDescent="0.25">
      <c r="A11" s="6" t="s">
        <v>56</v>
      </c>
      <c r="B11" s="2" t="s">
        <v>8</v>
      </c>
      <c r="C11" t="s">
        <v>121</v>
      </c>
      <c r="D11" s="5">
        <v>67.27</v>
      </c>
    </row>
    <row r="12" spans="1:4" x14ac:dyDescent="0.25">
      <c r="A12" s="6"/>
      <c r="B12" s="2"/>
      <c r="C12" t="s">
        <v>238</v>
      </c>
      <c r="D12" s="5"/>
    </row>
    <row r="13" spans="1:4" x14ac:dyDescent="0.25">
      <c r="A13" s="2"/>
      <c r="B13" s="2"/>
      <c r="C13" s="2"/>
      <c r="D13" s="4"/>
    </row>
    <row r="14" spans="1:4" x14ac:dyDescent="0.25">
      <c r="A14" s="2">
        <v>101803</v>
      </c>
      <c r="B14" t="s">
        <v>58</v>
      </c>
      <c r="C14" t="s">
        <v>189</v>
      </c>
      <c r="D14" s="5">
        <v>110</v>
      </c>
    </row>
    <row r="15" spans="1:4" x14ac:dyDescent="0.25">
      <c r="A15" s="2"/>
      <c r="B15" s="2"/>
      <c r="C15" s="2"/>
      <c r="D15" s="4"/>
    </row>
    <row r="16" spans="1:4" x14ac:dyDescent="0.25">
      <c r="A16" s="2">
        <v>101804</v>
      </c>
      <c r="B16" s="2" t="s">
        <v>14</v>
      </c>
      <c r="C16" t="s">
        <v>218</v>
      </c>
      <c r="D16" s="5">
        <v>684</v>
      </c>
    </row>
    <row r="17" spans="1:4" x14ac:dyDescent="0.25">
      <c r="A17" s="2"/>
      <c r="B17" s="2"/>
      <c r="C17" s="2"/>
      <c r="D17" s="4"/>
    </row>
    <row r="18" spans="1:4" x14ac:dyDescent="0.25">
      <c r="A18">
        <v>101805</v>
      </c>
      <c r="B18" s="2" t="s">
        <v>10</v>
      </c>
      <c r="C18" t="s">
        <v>217</v>
      </c>
      <c r="D18" s="4">
        <v>1103.29</v>
      </c>
    </row>
    <row r="19" spans="1:4" x14ac:dyDescent="0.25">
      <c r="B19" s="2"/>
      <c r="C19" t="s">
        <v>228</v>
      </c>
      <c r="D19" s="4"/>
    </row>
    <row r="20" spans="1:4" x14ac:dyDescent="0.25">
      <c r="B20" s="2"/>
      <c r="D20" s="4"/>
    </row>
    <row r="21" spans="1:4" x14ac:dyDescent="0.25">
      <c r="A21">
        <v>101806</v>
      </c>
      <c r="B21" t="s">
        <v>229</v>
      </c>
      <c r="C21" t="s">
        <v>230</v>
      </c>
      <c r="D21" s="5">
        <v>110</v>
      </c>
    </row>
    <row r="22" spans="1:4" x14ac:dyDescent="0.25">
      <c r="D22" s="5"/>
    </row>
    <row r="23" spans="1:4" x14ac:dyDescent="0.25">
      <c r="A23">
        <v>101807</v>
      </c>
      <c r="B23" t="s">
        <v>231</v>
      </c>
      <c r="C23" t="s">
        <v>244</v>
      </c>
      <c r="D23" s="5">
        <v>1000</v>
      </c>
    </row>
    <row r="24" spans="1:4" x14ac:dyDescent="0.25">
      <c r="D24" s="5"/>
    </row>
    <row r="25" spans="1:4" x14ac:dyDescent="0.25">
      <c r="A25">
        <v>101808</v>
      </c>
      <c r="B25" t="s">
        <v>16</v>
      </c>
      <c r="C25" t="s">
        <v>232</v>
      </c>
      <c r="D25" s="5">
        <v>155.80000000000001</v>
      </c>
    </row>
    <row r="26" spans="1:4" x14ac:dyDescent="0.25">
      <c r="D26" s="5"/>
    </row>
    <row r="27" spans="1:4" x14ac:dyDescent="0.25">
      <c r="A27">
        <v>101809</v>
      </c>
      <c r="B27" t="s">
        <v>107</v>
      </c>
      <c r="C27" t="s">
        <v>233</v>
      </c>
      <c r="D27" s="5">
        <v>200</v>
      </c>
    </row>
    <row r="28" spans="1:4" x14ac:dyDescent="0.25">
      <c r="D28" s="5"/>
    </row>
    <row r="29" spans="1:4" x14ac:dyDescent="0.25">
      <c r="A29" t="s">
        <v>56</v>
      </c>
      <c r="B29" t="s">
        <v>94</v>
      </c>
      <c r="C29" t="s">
        <v>245</v>
      </c>
      <c r="D29" s="5">
        <v>87.6</v>
      </c>
    </row>
    <row r="30" spans="1:4" x14ac:dyDescent="0.25">
      <c r="D30" s="5"/>
    </row>
    <row r="31" spans="1:4" x14ac:dyDescent="0.25">
      <c r="A31">
        <v>101810</v>
      </c>
      <c r="B31" t="s">
        <v>5</v>
      </c>
      <c r="C31" t="s">
        <v>18</v>
      </c>
      <c r="D31" s="5">
        <v>213.68</v>
      </c>
    </row>
    <row r="32" spans="1:4" x14ac:dyDescent="0.25">
      <c r="D32" s="5"/>
    </row>
    <row r="33" spans="1:4" x14ac:dyDescent="0.25">
      <c r="A33">
        <v>101811</v>
      </c>
      <c r="B33" t="s">
        <v>258</v>
      </c>
      <c r="C33" t="s">
        <v>290</v>
      </c>
      <c r="D33" s="5">
        <v>50</v>
      </c>
    </row>
    <row r="34" spans="1:4" x14ac:dyDescent="0.25">
      <c r="D34" s="8"/>
    </row>
    <row r="35" spans="1:4" x14ac:dyDescent="0.25">
      <c r="A35" s="3" t="s">
        <v>19</v>
      </c>
      <c r="D35" s="7">
        <f>SUM(D5:D34)</f>
        <v>5960.4900000000007</v>
      </c>
    </row>
    <row r="36" spans="1:4" x14ac:dyDescent="0.25">
      <c r="A36" s="3"/>
      <c r="D36" s="7"/>
    </row>
    <row r="37" spans="1:4" x14ac:dyDescent="0.25">
      <c r="A37" s="3" t="s">
        <v>44</v>
      </c>
      <c r="D37" s="7" t="s">
        <v>12</v>
      </c>
    </row>
    <row r="38" spans="1:4" x14ac:dyDescent="0.25">
      <c r="A38" s="3"/>
      <c r="B38" t="s">
        <v>98</v>
      </c>
      <c r="C38" t="s">
        <v>240</v>
      </c>
      <c r="D38" s="4">
        <v>2.54</v>
      </c>
    </row>
    <row r="39" spans="1:4" x14ac:dyDescent="0.25">
      <c r="B39" t="s">
        <v>241</v>
      </c>
      <c r="D39" s="8">
        <v>1272</v>
      </c>
    </row>
    <row r="40" spans="1:4" x14ac:dyDescent="0.25">
      <c r="A40" s="3" t="s">
        <v>19</v>
      </c>
      <c r="D40" s="7">
        <f>SUM(D39:D39)</f>
        <v>1272</v>
      </c>
    </row>
    <row r="42" spans="1:4" x14ac:dyDescent="0.25">
      <c r="A42" s="1" t="s">
        <v>46</v>
      </c>
      <c r="C42" s="3" t="s">
        <v>20</v>
      </c>
      <c r="D42" s="7"/>
    </row>
    <row r="43" spans="1:4" x14ac:dyDescent="0.25">
      <c r="A43" s="1"/>
      <c r="B43" t="s">
        <v>17</v>
      </c>
      <c r="C43" t="s">
        <v>242</v>
      </c>
      <c r="D43" s="4">
        <v>933</v>
      </c>
    </row>
    <row r="44" spans="1:4" x14ac:dyDescent="0.25">
      <c r="A44" s="1"/>
      <c r="B44" t="s">
        <v>98</v>
      </c>
      <c r="C44" t="s">
        <v>243</v>
      </c>
      <c r="D44" s="4">
        <v>138.63999999999999</v>
      </c>
    </row>
    <row r="45" spans="1:4" x14ac:dyDescent="0.25">
      <c r="A45" s="3" t="s">
        <v>165</v>
      </c>
      <c r="B45" t="s">
        <v>92</v>
      </c>
      <c r="C45" t="s">
        <v>234</v>
      </c>
      <c r="D45" s="5">
        <v>24.41</v>
      </c>
    </row>
    <row r="46" spans="1:4" x14ac:dyDescent="0.25">
      <c r="C46" t="s">
        <v>235</v>
      </c>
      <c r="D46" s="4">
        <v>16.43</v>
      </c>
    </row>
    <row r="47" spans="1:4" x14ac:dyDescent="0.25">
      <c r="B47" t="s">
        <v>107</v>
      </c>
      <c r="C47" t="s">
        <v>236</v>
      </c>
      <c r="D47" s="8">
        <v>835</v>
      </c>
    </row>
    <row r="48" spans="1:4" x14ac:dyDescent="0.25">
      <c r="A48" s="3" t="s">
        <v>19</v>
      </c>
      <c r="D48" s="7">
        <f>SUM(D45:D47)</f>
        <v>875.84</v>
      </c>
    </row>
    <row r="50" spans="1:4" x14ac:dyDescent="0.25">
      <c r="A50" s="3" t="s">
        <v>237</v>
      </c>
      <c r="B50" s="2"/>
      <c r="C50" s="2"/>
      <c r="D50" s="2"/>
    </row>
    <row r="51" spans="1:4" x14ac:dyDescent="0.25">
      <c r="A51" s="2" t="s">
        <v>22</v>
      </c>
      <c r="B51" s="2"/>
      <c r="C51" s="4"/>
      <c r="D51" s="4">
        <v>4992.8500000000004</v>
      </c>
    </row>
    <row r="52" spans="1:4" x14ac:dyDescent="0.25">
      <c r="A52" s="2" t="s">
        <v>23</v>
      </c>
      <c r="B52" s="2"/>
      <c r="C52" s="4"/>
      <c r="D52" s="4">
        <v>161314</v>
      </c>
    </row>
    <row r="53" spans="1:4" x14ac:dyDescent="0.25">
      <c r="A53" s="2" t="s">
        <v>24</v>
      </c>
      <c r="B53" s="2"/>
      <c r="C53" s="4"/>
      <c r="D53" s="5">
        <v>6174.86</v>
      </c>
    </row>
    <row r="54" spans="1:4" x14ac:dyDescent="0.25">
      <c r="A54" s="2" t="s">
        <v>25</v>
      </c>
      <c r="B54" s="2"/>
      <c r="C54" s="4"/>
      <c r="D54" s="8">
        <v>1148.5</v>
      </c>
    </row>
    <row r="55" spans="1:4" ht="15.75" thickBot="1" x14ac:dyDescent="0.3">
      <c r="A55" s="3" t="s">
        <v>19</v>
      </c>
      <c r="B55" s="2"/>
      <c r="C55" s="7"/>
      <c r="D55" s="9">
        <f>SUM(D51:D54)</f>
        <v>173630.21</v>
      </c>
    </row>
    <row r="56" spans="1:4" ht="15.75" thickTop="1" x14ac:dyDescent="0.25"/>
    <row r="57" spans="1:4" x14ac:dyDescent="0.25">
      <c r="D57" s="4"/>
    </row>
  </sheetData>
  <pageMargins left="0.7" right="0.7" top="0.75" bottom="0.75" header="0.3" footer="0.3"/>
  <pageSetup scale="85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B4AA5-0D6B-4CFB-BAE8-0B7F320B11A4}">
  <sheetPr>
    <pageSetUpPr fitToPage="1"/>
  </sheetPr>
  <dimension ref="A1:D38"/>
  <sheetViews>
    <sheetView workbookViewId="0">
      <selection activeCell="B14" sqref="B14"/>
    </sheetView>
  </sheetViews>
  <sheetFormatPr defaultRowHeight="15" x14ac:dyDescent="0.25"/>
  <cols>
    <col min="1" max="1" width="8.5703125" customWidth="1"/>
    <col min="2" max="2" width="17.42578125" customWidth="1"/>
    <col min="3" max="3" width="44.5703125" customWidth="1"/>
    <col min="4" max="4" width="17" customWidth="1"/>
  </cols>
  <sheetData>
    <row r="1" spans="1:4" x14ac:dyDescent="0.25">
      <c r="A1" s="1" t="s">
        <v>247</v>
      </c>
      <c r="B1" s="2"/>
      <c r="C1" s="2"/>
      <c r="D1" s="2"/>
    </row>
    <row r="2" spans="1:4" x14ac:dyDescent="0.25">
      <c r="A2" s="1" t="s">
        <v>0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2"/>
      <c r="B5" s="2"/>
      <c r="C5" s="2"/>
      <c r="D5" s="4"/>
    </row>
    <row r="6" spans="1:4" x14ac:dyDescent="0.25">
      <c r="A6">
        <v>101812</v>
      </c>
      <c r="B6" s="2" t="s">
        <v>5</v>
      </c>
      <c r="C6" t="s">
        <v>47</v>
      </c>
      <c r="D6" s="5">
        <v>1092.73</v>
      </c>
    </row>
    <row r="7" spans="1:4" x14ac:dyDescent="0.25">
      <c r="A7" s="2"/>
      <c r="B7" s="2"/>
      <c r="C7" s="2"/>
      <c r="D7" s="4"/>
    </row>
    <row r="8" spans="1:4" x14ac:dyDescent="0.25">
      <c r="A8">
        <v>101813</v>
      </c>
      <c r="B8" s="2" t="s">
        <v>6</v>
      </c>
      <c r="C8" t="s">
        <v>120</v>
      </c>
      <c r="D8" s="5">
        <v>513.87</v>
      </c>
    </row>
    <row r="9" spans="1:4" x14ac:dyDescent="0.25">
      <c r="A9" s="2"/>
      <c r="B9" s="2"/>
      <c r="C9" s="2"/>
      <c r="D9" s="4"/>
    </row>
    <row r="10" spans="1:4" x14ac:dyDescent="0.25">
      <c r="A10" s="6" t="s">
        <v>56</v>
      </c>
      <c r="B10" s="2" t="s">
        <v>8</v>
      </c>
      <c r="C10" t="s">
        <v>121</v>
      </c>
      <c r="D10" s="5">
        <v>44.68</v>
      </c>
    </row>
    <row r="11" spans="1:4" x14ac:dyDescent="0.25">
      <c r="A11" s="2"/>
      <c r="B11" s="2"/>
      <c r="C11" s="2"/>
      <c r="D11" s="4"/>
    </row>
    <row r="12" spans="1:4" x14ac:dyDescent="0.25">
      <c r="A12" s="2">
        <v>101814</v>
      </c>
      <c r="B12" t="s">
        <v>58</v>
      </c>
      <c r="C12" t="s">
        <v>189</v>
      </c>
      <c r="D12" s="5">
        <v>110</v>
      </c>
    </row>
    <row r="13" spans="1:4" x14ac:dyDescent="0.25">
      <c r="A13" s="2"/>
      <c r="B13" s="2"/>
      <c r="C13" s="2"/>
      <c r="D13" s="4"/>
    </row>
    <row r="14" spans="1:4" x14ac:dyDescent="0.25">
      <c r="A14" s="2">
        <v>101815</v>
      </c>
      <c r="B14" s="2" t="s">
        <v>14</v>
      </c>
      <c r="C14" t="s">
        <v>218</v>
      </c>
      <c r="D14" s="5">
        <v>684</v>
      </c>
    </row>
    <row r="15" spans="1:4" x14ac:dyDescent="0.25">
      <c r="A15" s="2"/>
      <c r="B15" s="2"/>
      <c r="C15" s="2"/>
      <c r="D15" s="4"/>
    </row>
    <row r="16" spans="1:4" x14ac:dyDescent="0.25">
      <c r="A16">
        <v>101816</v>
      </c>
      <c r="B16" s="2" t="s">
        <v>10</v>
      </c>
      <c r="C16" t="s">
        <v>217</v>
      </c>
      <c r="D16" s="4">
        <v>1083.33</v>
      </c>
    </row>
    <row r="17" spans="1:4" x14ac:dyDescent="0.25">
      <c r="B17" s="2"/>
      <c r="D17" s="4"/>
    </row>
    <row r="18" spans="1:4" x14ac:dyDescent="0.25">
      <c r="A18">
        <v>101817</v>
      </c>
      <c r="B18" t="s">
        <v>248</v>
      </c>
      <c r="C18" t="s">
        <v>249</v>
      </c>
      <c r="D18" s="4">
        <v>240</v>
      </c>
    </row>
    <row r="19" spans="1:4" x14ac:dyDescent="0.25">
      <c r="B19" s="2"/>
      <c r="D19" s="4"/>
    </row>
    <row r="20" spans="1:4" x14ac:dyDescent="0.25">
      <c r="A20">
        <v>101818</v>
      </c>
      <c r="B20" t="s">
        <v>252</v>
      </c>
      <c r="C20" t="s">
        <v>253</v>
      </c>
      <c r="D20" s="4">
        <v>150.54</v>
      </c>
    </row>
    <row r="21" spans="1:4" x14ac:dyDescent="0.25">
      <c r="B21" s="2"/>
      <c r="D21" s="4"/>
    </row>
    <row r="22" spans="1:4" x14ac:dyDescent="0.25">
      <c r="A22">
        <v>101819</v>
      </c>
      <c r="B22" t="s">
        <v>73</v>
      </c>
      <c r="C22" t="s">
        <v>257</v>
      </c>
      <c r="D22" s="5">
        <v>19.03</v>
      </c>
    </row>
    <row r="23" spans="1:4" x14ac:dyDescent="0.25">
      <c r="D23" s="5"/>
    </row>
    <row r="24" spans="1:4" x14ac:dyDescent="0.25">
      <c r="A24">
        <v>101820</v>
      </c>
      <c r="B24" t="s">
        <v>254</v>
      </c>
      <c r="C24" t="s">
        <v>255</v>
      </c>
      <c r="D24" s="5">
        <v>40</v>
      </c>
    </row>
    <row r="25" spans="1:4" x14ac:dyDescent="0.25">
      <c r="D25" s="8"/>
    </row>
    <row r="26" spans="1:4" x14ac:dyDescent="0.25">
      <c r="A26" s="3" t="s">
        <v>19</v>
      </c>
      <c r="D26" s="7">
        <f>SUM(D5:D25)</f>
        <v>3978.18</v>
      </c>
    </row>
    <row r="27" spans="1:4" x14ac:dyDescent="0.25">
      <c r="A27" s="3"/>
      <c r="D27" s="7"/>
    </row>
    <row r="28" spans="1:4" x14ac:dyDescent="0.25">
      <c r="A28" s="3" t="s">
        <v>259</v>
      </c>
      <c r="D28" s="5"/>
    </row>
    <row r="29" spans="1:4" x14ac:dyDescent="0.25">
      <c r="A29" s="1" t="s">
        <v>250</v>
      </c>
      <c r="C29" t="s">
        <v>251</v>
      </c>
      <c r="D29" s="8">
        <v>330</v>
      </c>
    </row>
    <row r="30" spans="1:4" x14ac:dyDescent="0.25">
      <c r="A30" s="3" t="s">
        <v>19</v>
      </c>
      <c r="D30" s="7">
        <f>SUM(D28:D29)</f>
        <v>330</v>
      </c>
    </row>
    <row r="32" spans="1:4" x14ac:dyDescent="0.25">
      <c r="A32" s="3" t="s">
        <v>256</v>
      </c>
      <c r="B32" s="2"/>
      <c r="C32" s="2"/>
      <c r="D32" s="2"/>
    </row>
    <row r="33" spans="1:4" x14ac:dyDescent="0.25">
      <c r="A33" s="2" t="s">
        <v>22</v>
      </c>
      <c r="B33" s="2"/>
      <c r="C33" s="4"/>
      <c r="D33" s="4">
        <v>10253.129999999999</v>
      </c>
    </row>
    <row r="34" spans="1:4" x14ac:dyDescent="0.25">
      <c r="A34" s="2" t="s">
        <v>23</v>
      </c>
      <c r="B34" s="2"/>
      <c r="C34" s="4"/>
      <c r="D34" s="4">
        <v>151314</v>
      </c>
    </row>
    <row r="35" spans="1:4" x14ac:dyDescent="0.25">
      <c r="A35" s="2" t="s">
        <v>24</v>
      </c>
      <c r="B35" s="2"/>
      <c r="C35" s="4"/>
      <c r="D35" s="5">
        <v>6174.86</v>
      </c>
    </row>
    <row r="36" spans="1:4" x14ac:dyDescent="0.25">
      <c r="A36" s="2" t="s">
        <v>25</v>
      </c>
      <c r="B36" s="2"/>
      <c r="C36" s="4"/>
      <c r="D36" s="8">
        <v>1148.5</v>
      </c>
    </row>
    <row r="37" spans="1:4" ht="15.75" thickBot="1" x14ac:dyDescent="0.3">
      <c r="A37" s="3" t="s">
        <v>19</v>
      </c>
      <c r="B37" s="2"/>
      <c r="C37" s="7"/>
      <c r="D37" s="9">
        <f>SUM(D33:D36)</f>
        <v>168890.49</v>
      </c>
    </row>
    <row r="38" spans="1:4" ht="15.75" thickTop="1" x14ac:dyDescent="0.25"/>
  </sheetData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63866-99A2-4E35-B8DD-1106F88AEA8B}">
  <sheetPr>
    <pageSetUpPr fitToPage="1"/>
  </sheetPr>
  <dimension ref="A1:D50"/>
  <sheetViews>
    <sheetView tabSelected="1" workbookViewId="0">
      <selection activeCell="B24" sqref="B24"/>
    </sheetView>
  </sheetViews>
  <sheetFormatPr defaultRowHeight="15" x14ac:dyDescent="0.25"/>
  <cols>
    <col min="2" max="2" width="17" customWidth="1"/>
    <col min="3" max="3" width="32.42578125" customWidth="1"/>
    <col min="4" max="4" width="12.28515625" customWidth="1"/>
  </cols>
  <sheetData>
    <row r="1" spans="1:4" x14ac:dyDescent="0.25">
      <c r="A1" s="1" t="s">
        <v>261</v>
      </c>
      <c r="B1" s="2"/>
      <c r="C1" s="2"/>
      <c r="D1" s="2"/>
    </row>
    <row r="2" spans="1:4" x14ac:dyDescent="0.25">
      <c r="A2" s="1" t="s">
        <v>0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2"/>
      <c r="B5" s="2"/>
      <c r="C5" s="2"/>
      <c r="D5" s="4"/>
    </row>
    <row r="6" spans="1:4" x14ac:dyDescent="0.25">
      <c r="A6">
        <v>101822</v>
      </c>
      <c r="B6" s="2" t="s">
        <v>5</v>
      </c>
      <c r="C6" t="s">
        <v>47</v>
      </c>
      <c r="D6" s="5">
        <v>1092.53</v>
      </c>
    </row>
    <row r="7" spans="1:4" x14ac:dyDescent="0.25">
      <c r="A7" s="2"/>
      <c r="B7" s="2"/>
      <c r="C7" s="2"/>
      <c r="D7" s="4"/>
    </row>
    <row r="8" spans="1:4" x14ac:dyDescent="0.25">
      <c r="A8">
        <v>101823</v>
      </c>
      <c r="B8" s="2" t="s">
        <v>6</v>
      </c>
      <c r="C8" t="s">
        <v>120</v>
      </c>
      <c r="D8" s="5">
        <v>514.07000000000005</v>
      </c>
    </row>
    <row r="9" spans="1:4" x14ac:dyDescent="0.25">
      <c r="A9" s="2"/>
      <c r="B9" s="2"/>
      <c r="C9" s="2"/>
      <c r="D9" s="4"/>
    </row>
    <row r="10" spans="1:4" x14ac:dyDescent="0.25">
      <c r="A10" s="6" t="s">
        <v>56</v>
      </c>
      <c r="B10" s="2" t="s">
        <v>8</v>
      </c>
      <c r="C10" t="s">
        <v>121</v>
      </c>
      <c r="D10" s="5">
        <v>44.68</v>
      </c>
    </row>
    <row r="11" spans="1:4" x14ac:dyDescent="0.25">
      <c r="A11" s="2"/>
      <c r="B11" s="2"/>
      <c r="C11" s="2"/>
      <c r="D11" s="4"/>
    </row>
    <row r="12" spans="1:4" x14ac:dyDescent="0.25">
      <c r="A12" s="2">
        <v>101824</v>
      </c>
      <c r="B12" t="s">
        <v>58</v>
      </c>
      <c r="C12" t="s">
        <v>189</v>
      </c>
      <c r="D12" s="5">
        <v>110</v>
      </c>
    </row>
    <row r="13" spans="1:4" x14ac:dyDescent="0.25">
      <c r="A13" s="2"/>
      <c r="B13" s="2"/>
      <c r="C13" s="2"/>
      <c r="D13" s="4"/>
    </row>
    <row r="14" spans="1:4" x14ac:dyDescent="0.25">
      <c r="A14" s="2">
        <v>101825</v>
      </c>
      <c r="B14" s="2" t="s">
        <v>14</v>
      </c>
      <c r="C14" t="s">
        <v>218</v>
      </c>
      <c r="D14" s="5">
        <v>684</v>
      </c>
    </row>
    <row r="15" spans="1:4" x14ac:dyDescent="0.25">
      <c r="A15" s="2"/>
      <c r="B15" s="2"/>
      <c r="C15" s="2"/>
      <c r="D15" s="4"/>
    </row>
    <row r="16" spans="1:4" x14ac:dyDescent="0.25">
      <c r="A16">
        <v>101826</v>
      </c>
      <c r="B16" s="2" t="s">
        <v>10</v>
      </c>
      <c r="C16" t="s">
        <v>217</v>
      </c>
      <c r="D16" s="4">
        <v>1083.33</v>
      </c>
    </row>
    <row r="17" spans="1:4" x14ac:dyDescent="0.25">
      <c r="B17" s="2"/>
      <c r="D17" s="4"/>
    </row>
    <row r="18" spans="1:4" x14ac:dyDescent="0.25">
      <c r="A18">
        <v>101827</v>
      </c>
      <c r="B18" t="s">
        <v>266</v>
      </c>
      <c r="C18" t="s">
        <v>280</v>
      </c>
      <c r="D18" s="4">
        <v>144</v>
      </c>
    </row>
    <row r="19" spans="1:4" x14ac:dyDescent="0.25">
      <c r="B19" s="2"/>
      <c r="D19" s="4"/>
    </row>
    <row r="20" spans="1:4" x14ac:dyDescent="0.25">
      <c r="A20">
        <v>101828</v>
      </c>
      <c r="B20" t="s">
        <v>16</v>
      </c>
      <c r="C20" t="s">
        <v>267</v>
      </c>
      <c r="D20" s="4">
        <v>114</v>
      </c>
    </row>
    <row r="21" spans="1:4" x14ac:dyDescent="0.25">
      <c r="B21" s="2"/>
      <c r="D21" s="4"/>
    </row>
    <row r="22" spans="1:4" x14ac:dyDescent="0.25">
      <c r="A22">
        <v>101829</v>
      </c>
      <c r="B22" t="s">
        <v>268</v>
      </c>
      <c r="C22" t="s">
        <v>269</v>
      </c>
      <c r="D22" s="5">
        <v>10</v>
      </c>
    </row>
    <row r="23" spans="1:4" x14ac:dyDescent="0.25">
      <c r="D23" s="5"/>
    </row>
    <row r="24" spans="1:4" x14ac:dyDescent="0.25">
      <c r="A24">
        <v>101830</v>
      </c>
      <c r="B24" t="s">
        <v>270</v>
      </c>
      <c r="C24" t="s">
        <v>271</v>
      </c>
      <c r="D24" s="5">
        <v>360</v>
      </c>
    </row>
    <row r="25" spans="1:4" x14ac:dyDescent="0.25">
      <c r="D25" s="5"/>
    </row>
    <row r="26" spans="1:4" x14ac:dyDescent="0.25">
      <c r="A26">
        <v>101831</v>
      </c>
      <c r="B26" t="s">
        <v>272</v>
      </c>
      <c r="C26" t="s">
        <v>273</v>
      </c>
      <c r="D26" s="5">
        <v>53.75</v>
      </c>
    </row>
    <row r="27" spans="1:4" x14ac:dyDescent="0.25">
      <c r="D27" s="5"/>
    </row>
    <row r="28" spans="1:4" x14ac:dyDescent="0.25">
      <c r="A28">
        <v>101832</v>
      </c>
      <c r="B28" t="s">
        <v>5</v>
      </c>
      <c r="C28" t="s">
        <v>18</v>
      </c>
      <c r="D28" s="5">
        <v>278.08</v>
      </c>
    </row>
    <row r="30" spans="1:4" x14ac:dyDescent="0.25">
      <c r="A30" s="6" t="s">
        <v>56</v>
      </c>
      <c r="B30" t="s">
        <v>274</v>
      </c>
      <c r="C30" t="s">
        <v>275</v>
      </c>
      <c r="D30" s="5">
        <v>114.29</v>
      </c>
    </row>
    <row r="32" spans="1:4" x14ac:dyDescent="0.25">
      <c r="B32" t="s">
        <v>276</v>
      </c>
      <c r="C32" t="s">
        <v>277</v>
      </c>
      <c r="D32" t="s">
        <v>77</v>
      </c>
    </row>
    <row r="33" spans="1:4" x14ac:dyDescent="0.25">
      <c r="C33" t="s">
        <v>278</v>
      </c>
      <c r="D33" s="8"/>
    </row>
    <row r="34" spans="1:4" x14ac:dyDescent="0.25">
      <c r="A34" s="3" t="s">
        <v>19</v>
      </c>
      <c r="D34" s="7">
        <f>SUM(D5:D33)</f>
        <v>4602.7299999999996</v>
      </c>
    </row>
    <row r="35" spans="1:4" x14ac:dyDescent="0.25">
      <c r="A35" s="3"/>
      <c r="D35" s="7"/>
    </row>
    <row r="36" spans="1:4" x14ac:dyDescent="0.25">
      <c r="A36" s="3" t="s">
        <v>279</v>
      </c>
      <c r="D36" s="7"/>
    </row>
    <row r="37" spans="1:4" x14ac:dyDescent="0.25">
      <c r="B37" t="s">
        <v>17</v>
      </c>
      <c r="C37" t="s">
        <v>40</v>
      </c>
      <c r="D37" s="5">
        <v>9056.9500000000007</v>
      </c>
    </row>
    <row r="38" spans="1:4" x14ac:dyDescent="0.25">
      <c r="A38" t="s">
        <v>262</v>
      </c>
      <c r="B38" t="s">
        <v>98</v>
      </c>
      <c r="C38" t="s">
        <v>156</v>
      </c>
      <c r="D38" s="5">
        <v>121.79</v>
      </c>
    </row>
    <row r="39" spans="1:4" x14ac:dyDescent="0.25">
      <c r="A39" t="s">
        <v>262</v>
      </c>
      <c r="B39" t="s">
        <v>98</v>
      </c>
      <c r="C39" t="s">
        <v>263</v>
      </c>
      <c r="D39" s="5">
        <v>2.5499999999999998</v>
      </c>
    </row>
    <row r="40" spans="1:4" x14ac:dyDescent="0.25">
      <c r="A40" s="3"/>
      <c r="B40" t="s">
        <v>92</v>
      </c>
      <c r="C40" t="s">
        <v>264</v>
      </c>
      <c r="D40" s="5">
        <v>23.22</v>
      </c>
    </row>
    <row r="41" spans="1:4" x14ac:dyDescent="0.25">
      <c r="A41" s="1" t="s">
        <v>12</v>
      </c>
      <c r="B41" t="s">
        <v>92</v>
      </c>
      <c r="C41" t="s">
        <v>265</v>
      </c>
      <c r="D41" s="10">
        <v>44.9</v>
      </c>
    </row>
    <row r="42" spans="1:4" x14ac:dyDescent="0.25">
      <c r="A42" s="3" t="s">
        <v>19</v>
      </c>
      <c r="D42" s="7">
        <f>SUM(D37:D41)</f>
        <v>9249.41</v>
      </c>
    </row>
    <row r="44" spans="1:4" x14ac:dyDescent="0.25">
      <c r="A44" s="3" t="s">
        <v>260</v>
      </c>
      <c r="B44" s="2"/>
      <c r="C44" s="2"/>
      <c r="D44" s="2"/>
    </row>
    <row r="45" spans="1:4" x14ac:dyDescent="0.25">
      <c r="A45" s="2" t="s">
        <v>22</v>
      </c>
      <c r="B45" s="2"/>
      <c r="C45" s="4"/>
      <c r="D45" s="4">
        <v>6408.38</v>
      </c>
    </row>
    <row r="46" spans="1:4" x14ac:dyDescent="0.25">
      <c r="A46" s="2" t="s">
        <v>23</v>
      </c>
      <c r="B46" s="2"/>
      <c r="C46" s="4"/>
      <c r="D46" s="4">
        <v>160492.74</v>
      </c>
    </row>
    <row r="47" spans="1:4" x14ac:dyDescent="0.25">
      <c r="A47" s="2" t="s">
        <v>24</v>
      </c>
      <c r="B47" s="2"/>
      <c r="C47" s="4"/>
      <c r="D47" s="5">
        <v>6177.41</v>
      </c>
    </row>
    <row r="48" spans="1:4" x14ac:dyDescent="0.25">
      <c r="A48" s="2" t="s">
        <v>25</v>
      </c>
      <c r="B48" s="2"/>
      <c r="C48" s="4"/>
      <c r="D48" s="8">
        <v>1148.5</v>
      </c>
    </row>
    <row r="49" spans="1:4" ht="15.75" thickBot="1" x14ac:dyDescent="0.3">
      <c r="A49" s="3" t="s">
        <v>19</v>
      </c>
      <c r="B49" s="2"/>
      <c r="C49" s="7"/>
      <c r="D49" s="9">
        <f>SUM(D45:D48)</f>
        <v>174227.03</v>
      </c>
    </row>
    <row r="50" spans="1:4" ht="15.75" thickTop="1" x14ac:dyDescent="0.25"/>
  </sheetData>
  <pageMargins left="0.7" right="0.7" top="0.75" bottom="0.75" header="0.3" footer="0.3"/>
  <pageSetup scale="96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1FD0-760C-454C-A2E2-889331D82F6A}">
  <sheetPr>
    <pageSetUpPr fitToPage="1"/>
  </sheetPr>
  <dimension ref="A1:D53"/>
  <sheetViews>
    <sheetView topLeftCell="A34" workbookViewId="0">
      <selection activeCell="B32" sqref="B31:B32"/>
    </sheetView>
  </sheetViews>
  <sheetFormatPr defaultRowHeight="15" x14ac:dyDescent="0.25"/>
  <cols>
    <col min="1" max="1" width="8.42578125" customWidth="1"/>
    <col min="2" max="2" width="24.85546875" customWidth="1"/>
    <col min="3" max="3" width="38.42578125" customWidth="1"/>
    <col min="4" max="4" width="14.28515625" customWidth="1"/>
  </cols>
  <sheetData>
    <row r="1" spans="1:4" x14ac:dyDescent="0.25">
      <c r="A1" s="1" t="s">
        <v>82</v>
      </c>
      <c r="B1" s="2"/>
      <c r="C1" s="2"/>
      <c r="D1" s="2"/>
    </row>
    <row r="2" spans="1:4" x14ac:dyDescent="0.25">
      <c r="A2" s="1" t="s">
        <v>0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2"/>
      <c r="B5" s="2"/>
      <c r="C5" s="2"/>
      <c r="D5" s="4"/>
    </row>
    <row r="6" spans="1:4" x14ac:dyDescent="0.25">
      <c r="A6">
        <v>101661</v>
      </c>
      <c r="B6" s="2" t="s">
        <v>5</v>
      </c>
      <c r="C6" t="s">
        <v>47</v>
      </c>
      <c r="D6" s="5">
        <v>1072.82</v>
      </c>
    </row>
    <row r="7" spans="1:4" x14ac:dyDescent="0.25">
      <c r="A7" s="2"/>
      <c r="B7" s="2"/>
      <c r="C7" s="2"/>
      <c r="D7" s="4"/>
    </row>
    <row r="8" spans="1:4" x14ac:dyDescent="0.25">
      <c r="A8" s="2">
        <v>101662</v>
      </c>
      <c r="B8" s="2" t="s">
        <v>6</v>
      </c>
      <c r="C8" t="s">
        <v>7</v>
      </c>
      <c r="D8" s="5">
        <v>500.85</v>
      </c>
    </row>
    <row r="9" spans="1:4" x14ac:dyDescent="0.25">
      <c r="A9" s="2"/>
      <c r="B9" s="2"/>
      <c r="C9" s="2"/>
      <c r="D9" s="4"/>
    </row>
    <row r="10" spans="1:4" x14ac:dyDescent="0.25">
      <c r="A10" s="6" t="s">
        <v>56</v>
      </c>
      <c r="B10" s="2" t="s">
        <v>8</v>
      </c>
      <c r="C10" s="2" t="s">
        <v>9</v>
      </c>
      <c r="D10" s="5">
        <v>43.37</v>
      </c>
    </row>
    <row r="11" spans="1:4" x14ac:dyDescent="0.25">
      <c r="A11" s="2"/>
      <c r="B11" s="2"/>
      <c r="C11" s="2"/>
      <c r="D11" s="4"/>
    </row>
    <row r="12" spans="1:4" x14ac:dyDescent="0.25">
      <c r="A12" s="2">
        <v>101663</v>
      </c>
      <c r="B12" s="2" t="s">
        <v>10</v>
      </c>
      <c r="C12" t="s">
        <v>11</v>
      </c>
      <c r="D12" s="4">
        <v>1083.33</v>
      </c>
    </row>
    <row r="13" spans="1:4" x14ac:dyDescent="0.25">
      <c r="A13" s="2"/>
      <c r="B13" s="2"/>
      <c r="C13" t="s">
        <v>12</v>
      </c>
      <c r="D13" s="4"/>
    </row>
    <row r="14" spans="1:4" x14ac:dyDescent="0.25">
      <c r="A14" s="2">
        <v>101664</v>
      </c>
      <c r="B14" t="s">
        <v>13</v>
      </c>
      <c r="C14" t="s">
        <v>57</v>
      </c>
      <c r="D14" s="4">
        <v>100</v>
      </c>
    </row>
    <row r="15" spans="1:4" x14ac:dyDescent="0.25">
      <c r="A15" s="2"/>
      <c r="B15" s="2"/>
      <c r="C15" s="2"/>
      <c r="D15" s="4"/>
    </row>
    <row r="16" spans="1:4" x14ac:dyDescent="0.25">
      <c r="A16" s="2">
        <v>101665</v>
      </c>
      <c r="B16" t="s">
        <v>58</v>
      </c>
      <c r="C16" t="s">
        <v>59</v>
      </c>
      <c r="D16" s="4">
        <v>203</v>
      </c>
    </row>
    <row r="17" spans="1:4" x14ac:dyDescent="0.25">
      <c r="A17" s="2"/>
      <c r="B17" s="2"/>
      <c r="C17" s="2"/>
      <c r="D17" s="4"/>
    </row>
    <row r="18" spans="1:4" x14ac:dyDescent="0.25">
      <c r="A18" s="2">
        <v>101666</v>
      </c>
      <c r="B18" s="2" t="s">
        <v>14</v>
      </c>
      <c r="C18" t="s">
        <v>15</v>
      </c>
      <c r="D18" s="5">
        <v>684</v>
      </c>
    </row>
    <row r="19" spans="1:4" x14ac:dyDescent="0.25">
      <c r="A19" s="2"/>
      <c r="B19" s="2"/>
      <c r="C19" s="2"/>
      <c r="D19" s="4"/>
    </row>
    <row r="20" spans="1:4" x14ac:dyDescent="0.25">
      <c r="A20" s="2">
        <v>101667</v>
      </c>
      <c r="B20" t="s">
        <v>60</v>
      </c>
      <c r="C20" t="s">
        <v>61</v>
      </c>
      <c r="D20" s="4">
        <v>63</v>
      </c>
    </row>
    <row r="21" spans="1:4" x14ac:dyDescent="0.25">
      <c r="A21" s="2"/>
      <c r="D21" s="4"/>
    </row>
    <row r="22" spans="1:4" x14ac:dyDescent="0.25">
      <c r="A22" s="2">
        <v>101668</v>
      </c>
      <c r="B22" t="s">
        <v>62</v>
      </c>
      <c r="C22" t="s">
        <v>63</v>
      </c>
      <c r="D22" s="4">
        <v>142.80000000000001</v>
      </c>
    </row>
    <row r="23" spans="1:4" x14ac:dyDescent="0.25">
      <c r="A23" s="2"/>
      <c r="D23" s="4"/>
    </row>
    <row r="24" spans="1:4" x14ac:dyDescent="0.25">
      <c r="A24" s="2">
        <v>101669</v>
      </c>
      <c r="B24" t="s">
        <v>64</v>
      </c>
      <c r="C24" t="s">
        <v>65</v>
      </c>
      <c r="D24" s="4">
        <v>1316</v>
      </c>
    </row>
    <row r="25" spans="1:4" x14ac:dyDescent="0.25">
      <c r="A25" s="2"/>
      <c r="D25" s="4"/>
    </row>
    <row r="26" spans="1:4" x14ac:dyDescent="0.25">
      <c r="A26" s="2">
        <v>101670</v>
      </c>
      <c r="B26" t="s">
        <v>69</v>
      </c>
      <c r="C26" t="s">
        <v>70</v>
      </c>
      <c r="D26" s="4">
        <v>36</v>
      </c>
    </row>
    <row r="27" spans="1:4" x14ac:dyDescent="0.25">
      <c r="A27" s="2"/>
      <c r="C27" s="2"/>
      <c r="D27" s="4"/>
    </row>
    <row r="28" spans="1:4" x14ac:dyDescent="0.25">
      <c r="A28">
        <v>101671</v>
      </c>
      <c r="B28" t="s">
        <v>71</v>
      </c>
      <c r="C28" t="s">
        <v>72</v>
      </c>
      <c r="D28" s="5">
        <v>77.72</v>
      </c>
    </row>
    <row r="29" spans="1:4" x14ac:dyDescent="0.25">
      <c r="D29" s="5"/>
    </row>
    <row r="30" spans="1:4" x14ac:dyDescent="0.25">
      <c r="A30">
        <v>101612</v>
      </c>
      <c r="B30" t="s">
        <v>73</v>
      </c>
      <c r="C30" t="s">
        <v>74</v>
      </c>
      <c r="D30" s="5">
        <v>1909.72</v>
      </c>
    </row>
    <row r="31" spans="1:4" x14ac:dyDescent="0.25">
      <c r="D31" s="10"/>
    </row>
    <row r="32" spans="1:4" x14ac:dyDescent="0.25">
      <c r="A32" s="3" t="s">
        <v>19</v>
      </c>
      <c r="D32" s="7">
        <f>SUM(D6:D31)</f>
        <v>7232.6100000000006</v>
      </c>
    </row>
    <row r="33" spans="1:4" x14ac:dyDescent="0.25">
      <c r="A33" s="3"/>
      <c r="D33" s="7"/>
    </row>
    <row r="34" spans="1:4" x14ac:dyDescent="0.25">
      <c r="A34" s="3" t="s">
        <v>81</v>
      </c>
      <c r="D34" s="7">
        <v>0</v>
      </c>
    </row>
    <row r="35" spans="1:4" x14ac:dyDescent="0.25">
      <c r="A35" s="3" t="s">
        <v>12</v>
      </c>
      <c r="B35" t="s">
        <v>12</v>
      </c>
      <c r="D35" s="11" t="s">
        <v>12</v>
      </c>
    </row>
    <row r="36" spans="1:4" x14ac:dyDescent="0.25">
      <c r="B36" t="s">
        <v>12</v>
      </c>
      <c r="C36" t="s">
        <v>12</v>
      </c>
      <c r="D36" s="5">
        <v>0</v>
      </c>
    </row>
    <row r="37" spans="1:4" x14ac:dyDescent="0.25">
      <c r="B37" s="2"/>
      <c r="C37" s="2"/>
      <c r="D37" s="2"/>
    </row>
    <row r="38" spans="1:4" x14ac:dyDescent="0.25">
      <c r="A38" s="3" t="s">
        <v>45</v>
      </c>
      <c r="B38" s="3" t="s">
        <v>46</v>
      </c>
      <c r="C38" s="3" t="s">
        <v>20</v>
      </c>
      <c r="D38" s="3" t="s">
        <v>12</v>
      </c>
    </row>
    <row r="39" spans="1:4" x14ac:dyDescent="0.25">
      <c r="A39" s="3" t="s">
        <v>12</v>
      </c>
      <c r="B39" t="s">
        <v>66</v>
      </c>
      <c r="C39" t="s">
        <v>67</v>
      </c>
      <c r="D39" s="5">
        <v>315</v>
      </c>
    </row>
    <row r="40" spans="1:4" x14ac:dyDescent="0.25">
      <c r="A40" s="3"/>
      <c r="B40" t="s">
        <v>66</v>
      </c>
      <c r="C40" t="s">
        <v>68</v>
      </c>
      <c r="D40" s="5">
        <v>220</v>
      </c>
    </row>
    <row r="41" spans="1:4" x14ac:dyDescent="0.25">
      <c r="A41" s="3"/>
      <c r="B41" t="s">
        <v>75</v>
      </c>
      <c r="C41" t="s">
        <v>76</v>
      </c>
      <c r="D41" s="5">
        <v>1082.8800000000001</v>
      </c>
    </row>
    <row r="42" spans="1:4" x14ac:dyDescent="0.25">
      <c r="B42" t="s">
        <v>79</v>
      </c>
      <c r="C42" t="s">
        <v>78</v>
      </c>
      <c r="D42" s="4">
        <v>3895.01</v>
      </c>
    </row>
    <row r="43" spans="1:4" x14ac:dyDescent="0.25">
      <c r="B43" t="s">
        <v>79</v>
      </c>
      <c r="C43" t="s">
        <v>80</v>
      </c>
      <c r="D43" s="10">
        <v>3295.91</v>
      </c>
    </row>
    <row r="44" spans="1:4" x14ac:dyDescent="0.25">
      <c r="A44" s="3" t="s">
        <v>19</v>
      </c>
      <c r="D44" s="7">
        <f>SUM(D36:D43)</f>
        <v>8808.7999999999993</v>
      </c>
    </row>
    <row r="45" spans="1:4" x14ac:dyDescent="0.25">
      <c r="A45" s="2"/>
      <c r="B45" s="2"/>
      <c r="C45" s="2"/>
      <c r="D45" s="2"/>
    </row>
    <row r="47" spans="1:4" x14ac:dyDescent="0.25">
      <c r="A47" s="3" t="s">
        <v>83</v>
      </c>
      <c r="B47" s="2"/>
      <c r="C47" s="2"/>
      <c r="D47" s="2"/>
    </row>
    <row r="48" spans="1:4" x14ac:dyDescent="0.25">
      <c r="A48" s="2" t="s">
        <v>22</v>
      </c>
      <c r="B48" s="2"/>
      <c r="C48" s="4"/>
      <c r="D48" s="4">
        <v>14042.25</v>
      </c>
    </row>
    <row r="49" spans="1:4" x14ac:dyDescent="0.25">
      <c r="A49" s="2" t="s">
        <v>23</v>
      </c>
      <c r="B49" s="2"/>
      <c r="C49" s="4"/>
      <c r="D49" s="4">
        <v>174155.05</v>
      </c>
    </row>
    <row r="50" spans="1:4" x14ac:dyDescent="0.25">
      <c r="A50" s="2" t="s">
        <v>24</v>
      </c>
      <c r="B50" s="2"/>
      <c r="C50" s="4"/>
      <c r="D50" s="5">
        <v>8171.21</v>
      </c>
    </row>
    <row r="51" spans="1:4" x14ac:dyDescent="0.25">
      <c r="A51" s="2" t="s">
        <v>25</v>
      </c>
      <c r="B51" s="2"/>
      <c r="C51" s="4"/>
      <c r="D51" s="8">
        <v>1566.5</v>
      </c>
    </row>
    <row r="52" spans="1:4" ht="15.75" thickBot="1" x14ac:dyDescent="0.3">
      <c r="A52" s="3" t="s">
        <v>19</v>
      </c>
      <c r="B52" s="2"/>
      <c r="C52" s="7"/>
      <c r="D52" s="9">
        <f>SUM(D48:D51)</f>
        <v>197935.00999999998</v>
      </c>
    </row>
    <row r="53" spans="1:4" ht="15.75" thickTop="1" x14ac:dyDescent="0.25"/>
  </sheetData>
  <pageMargins left="0.7" right="0.7" top="0.75" bottom="0.75" header="0.3" footer="0.3"/>
  <pageSetup scale="9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B39E0-507A-4F96-8CE0-18216C55626F}">
  <sheetPr>
    <pageSetUpPr fitToPage="1"/>
  </sheetPr>
  <dimension ref="A1:D55"/>
  <sheetViews>
    <sheetView workbookViewId="0">
      <selection activeCell="B14" sqref="B14"/>
    </sheetView>
  </sheetViews>
  <sheetFormatPr defaultRowHeight="15" x14ac:dyDescent="0.25"/>
  <cols>
    <col min="1" max="1" width="8.42578125" customWidth="1"/>
    <col min="2" max="2" width="24.5703125" customWidth="1"/>
    <col min="3" max="3" width="39" customWidth="1"/>
    <col min="4" max="4" width="12.5703125" customWidth="1"/>
  </cols>
  <sheetData>
    <row r="1" spans="1:4" x14ac:dyDescent="0.25">
      <c r="A1" s="1" t="s">
        <v>84</v>
      </c>
      <c r="B1" s="2"/>
      <c r="C1" s="2"/>
      <c r="D1" s="2"/>
    </row>
    <row r="2" spans="1:4" x14ac:dyDescent="0.25">
      <c r="A2" s="1" t="s">
        <v>0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2"/>
      <c r="B5" s="2"/>
      <c r="C5" s="2"/>
      <c r="D5" s="4"/>
    </row>
    <row r="6" spans="1:4" x14ac:dyDescent="0.25">
      <c r="A6">
        <v>101673</v>
      </c>
      <c r="B6" s="2" t="s">
        <v>5</v>
      </c>
      <c r="C6" t="s">
        <v>47</v>
      </c>
      <c r="D6" s="5">
        <v>1072.82</v>
      </c>
    </row>
    <row r="7" spans="1:4" x14ac:dyDescent="0.25">
      <c r="A7" s="2"/>
      <c r="B7" s="2"/>
      <c r="C7" s="2"/>
      <c r="D7" s="4"/>
    </row>
    <row r="8" spans="1:4" x14ac:dyDescent="0.25">
      <c r="A8" s="2">
        <v>101674</v>
      </c>
      <c r="B8" s="2" t="s">
        <v>6</v>
      </c>
      <c r="C8" t="s">
        <v>7</v>
      </c>
      <c r="D8" s="5">
        <v>500.85</v>
      </c>
    </row>
    <row r="9" spans="1:4" x14ac:dyDescent="0.25">
      <c r="A9" s="2"/>
      <c r="B9" s="2"/>
      <c r="C9" s="2"/>
      <c r="D9" s="4"/>
    </row>
    <row r="10" spans="1:4" x14ac:dyDescent="0.25">
      <c r="A10" s="6" t="s">
        <v>56</v>
      </c>
      <c r="B10" s="2" t="s">
        <v>8</v>
      </c>
      <c r="C10" s="2" t="s">
        <v>9</v>
      </c>
      <c r="D10" s="5">
        <v>43.37</v>
      </c>
    </row>
    <row r="11" spans="1:4" x14ac:dyDescent="0.25">
      <c r="A11" s="2"/>
      <c r="B11" s="2"/>
      <c r="C11" s="2"/>
      <c r="D11" s="4"/>
    </row>
    <row r="12" spans="1:4" x14ac:dyDescent="0.25">
      <c r="A12" s="2">
        <v>101675</v>
      </c>
      <c r="B12" t="s">
        <v>58</v>
      </c>
      <c r="C12" t="s">
        <v>59</v>
      </c>
      <c r="D12" s="5">
        <v>230</v>
      </c>
    </row>
    <row r="13" spans="1:4" x14ac:dyDescent="0.25">
      <c r="A13" s="2"/>
      <c r="B13" s="2"/>
      <c r="C13" s="2"/>
      <c r="D13" s="4"/>
    </row>
    <row r="14" spans="1:4" x14ac:dyDescent="0.25">
      <c r="A14" s="2">
        <v>101676</v>
      </c>
      <c r="B14" s="2" t="s">
        <v>14</v>
      </c>
      <c r="C14" t="s">
        <v>15</v>
      </c>
      <c r="D14" s="5">
        <v>684</v>
      </c>
    </row>
    <row r="15" spans="1:4" x14ac:dyDescent="0.25">
      <c r="A15" s="2"/>
      <c r="B15" s="2"/>
      <c r="C15" s="2"/>
      <c r="D15" s="4"/>
    </row>
    <row r="16" spans="1:4" x14ac:dyDescent="0.25">
      <c r="A16" s="2">
        <v>101677</v>
      </c>
      <c r="B16" t="s">
        <v>64</v>
      </c>
      <c r="C16" t="s">
        <v>65</v>
      </c>
      <c r="D16" s="4">
        <v>1525</v>
      </c>
    </row>
    <row r="17" spans="1:4" x14ac:dyDescent="0.25">
      <c r="A17" s="2"/>
      <c r="D17" s="4"/>
    </row>
    <row r="18" spans="1:4" x14ac:dyDescent="0.25">
      <c r="A18">
        <v>101678</v>
      </c>
      <c r="B18" t="s">
        <v>85</v>
      </c>
      <c r="C18" t="s">
        <v>86</v>
      </c>
      <c r="D18" s="5">
        <v>66</v>
      </c>
    </row>
    <row r="19" spans="1:4" x14ac:dyDescent="0.25">
      <c r="D19" s="5"/>
    </row>
    <row r="20" spans="1:4" x14ac:dyDescent="0.25">
      <c r="A20">
        <v>101679</v>
      </c>
      <c r="B20" t="s">
        <v>17</v>
      </c>
      <c r="C20" t="s">
        <v>87</v>
      </c>
      <c r="D20" s="5">
        <v>546</v>
      </c>
    </row>
    <row r="21" spans="1:4" x14ac:dyDescent="0.25">
      <c r="D21" s="5"/>
    </row>
    <row r="22" spans="1:4" x14ac:dyDescent="0.25">
      <c r="A22">
        <v>101680</v>
      </c>
      <c r="B22" t="s">
        <v>88</v>
      </c>
      <c r="C22" t="s">
        <v>89</v>
      </c>
      <c r="D22" s="5">
        <v>29.45</v>
      </c>
    </row>
    <row r="23" spans="1:4" x14ac:dyDescent="0.25">
      <c r="D23" s="5"/>
    </row>
    <row r="24" spans="1:4" x14ac:dyDescent="0.25">
      <c r="A24" t="s">
        <v>56</v>
      </c>
      <c r="B24" t="s">
        <v>94</v>
      </c>
      <c r="C24" t="s">
        <v>95</v>
      </c>
      <c r="D24" s="5">
        <v>102.53</v>
      </c>
    </row>
    <row r="26" spans="1:4" x14ac:dyDescent="0.25">
      <c r="A26" s="3">
        <v>101681</v>
      </c>
      <c r="B26" t="s">
        <v>5</v>
      </c>
      <c r="C26" t="s">
        <v>18</v>
      </c>
      <c r="D26" s="5">
        <v>475.96</v>
      </c>
    </row>
    <row r="27" spans="1:4" x14ac:dyDescent="0.25">
      <c r="D27" s="5"/>
    </row>
    <row r="28" spans="1:4" x14ac:dyDescent="0.25">
      <c r="A28">
        <v>101682</v>
      </c>
      <c r="B28" t="s">
        <v>102</v>
      </c>
      <c r="C28" t="s">
        <v>103</v>
      </c>
      <c r="D28" s="5">
        <v>22</v>
      </c>
    </row>
    <row r="29" spans="1:4" x14ac:dyDescent="0.25">
      <c r="D29" s="5"/>
    </row>
    <row r="30" spans="1:4" x14ac:dyDescent="0.25">
      <c r="A30">
        <v>101683</v>
      </c>
      <c r="B30" s="2" t="s">
        <v>10</v>
      </c>
      <c r="C30" t="s">
        <v>11</v>
      </c>
      <c r="D30" s="8">
        <v>1083.33</v>
      </c>
    </row>
    <row r="31" spans="1:4" x14ac:dyDescent="0.25">
      <c r="B31" s="2"/>
      <c r="D31" s="4"/>
    </row>
    <row r="32" spans="1:4" x14ac:dyDescent="0.25">
      <c r="A32" s="3" t="s">
        <v>19</v>
      </c>
      <c r="D32" s="7">
        <f>SUM(D6:D30)</f>
        <v>6381.3099999999995</v>
      </c>
    </row>
    <row r="33" spans="1:4" x14ac:dyDescent="0.25">
      <c r="A33" s="3"/>
      <c r="D33" s="7"/>
    </row>
    <row r="34" spans="1:4" x14ac:dyDescent="0.25">
      <c r="A34" s="3" t="s">
        <v>81</v>
      </c>
      <c r="D34" s="7">
        <v>0</v>
      </c>
    </row>
    <row r="35" spans="1:4" x14ac:dyDescent="0.25">
      <c r="A35" s="3" t="s">
        <v>12</v>
      </c>
      <c r="B35" t="s">
        <v>12</v>
      </c>
      <c r="D35" s="11" t="s">
        <v>12</v>
      </c>
    </row>
    <row r="36" spans="1:4" x14ac:dyDescent="0.25">
      <c r="B36" t="s">
        <v>12</v>
      </c>
      <c r="C36" t="s">
        <v>12</v>
      </c>
      <c r="D36" s="5">
        <v>0</v>
      </c>
    </row>
    <row r="37" spans="1:4" x14ac:dyDescent="0.25">
      <c r="B37" s="2"/>
      <c r="C37" s="2"/>
      <c r="D37" s="2"/>
    </row>
    <row r="38" spans="1:4" x14ac:dyDescent="0.25">
      <c r="A38" s="3" t="s">
        <v>45</v>
      </c>
      <c r="B38" s="3" t="s">
        <v>46</v>
      </c>
      <c r="C38" s="3" t="s">
        <v>20</v>
      </c>
      <c r="D38" s="3" t="s">
        <v>12</v>
      </c>
    </row>
    <row r="39" spans="1:4" x14ac:dyDescent="0.25">
      <c r="A39" s="3" t="s">
        <v>12</v>
      </c>
      <c r="B39" t="s">
        <v>90</v>
      </c>
      <c r="C39" t="s">
        <v>91</v>
      </c>
      <c r="D39" s="5">
        <v>95</v>
      </c>
    </row>
    <row r="40" spans="1:4" x14ac:dyDescent="0.25">
      <c r="A40" s="3"/>
      <c r="B40" t="s">
        <v>92</v>
      </c>
      <c r="C40" t="s">
        <v>93</v>
      </c>
      <c r="D40" s="5">
        <v>14.74</v>
      </c>
    </row>
    <row r="41" spans="1:4" x14ac:dyDescent="0.25">
      <c r="A41" s="3"/>
      <c r="B41" t="s">
        <v>96</v>
      </c>
      <c r="C41" t="s">
        <v>97</v>
      </c>
      <c r="D41" s="5">
        <v>660</v>
      </c>
    </row>
    <row r="42" spans="1:4" x14ac:dyDescent="0.25">
      <c r="A42" s="3"/>
      <c r="B42" t="s">
        <v>98</v>
      </c>
      <c r="C42" t="s">
        <v>99</v>
      </c>
      <c r="D42" s="5">
        <v>80.53</v>
      </c>
    </row>
    <row r="43" spans="1:4" x14ac:dyDescent="0.25">
      <c r="A43" s="3"/>
      <c r="B43" t="s">
        <v>98</v>
      </c>
      <c r="C43" t="s">
        <v>100</v>
      </c>
      <c r="D43" s="5">
        <v>4.07</v>
      </c>
    </row>
    <row r="44" spans="1:4" x14ac:dyDescent="0.25">
      <c r="B44" t="s">
        <v>17</v>
      </c>
      <c r="C44" t="s">
        <v>101</v>
      </c>
      <c r="D44" s="4">
        <v>1811.39</v>
      </c>
    </row>
    <row r="45" spans="1:4" x14ac:dyDescent="0.25">
      <c r="D45" s="10"/>
    </row>
    <row r="46" spans="1:4" x14ac:dyDescent="0.25">
      <c r="A46" s="3" t="s">
        <v>19</v>
      </c>
      <c r="D46" s="7">
        <f>SUM(D36:D45)</f>
        <v>2665.73</v>
      </c>
    </row>
    <row r="47" spans="1:4" x14ac:dyDescent="0.25">
      <c r="A47" s="2"/>
      <c r="B47" s="2"/>
      <c r="C47" s="2"/>
      <c r="D47" s="2"/>
    </row>
    <row r="49" spans="1:4" x14ac:dyDescent="0.25">
      <c r="A49" s="3" t="s">
        <v>104</v>
      </c>
      <c r="B49" s="2"/>
      <c r="C49" s="2"/>
      <c r="D49" s="2"/>
    </row>
    <row r="50" spans="1:4" x14ac:dyDescent="0.25">
      <c r="A50" s="2" t="s">
        <v>22</v>
      </c>
      <c r="B50" s="2"/>
      <c r="C50" s="4"/>
      <c r="D50" s="4">
        <v>7503.22</v>
      </c>
    </row>
    <row r="51" spans="1:4" x14ac:dyDescent="0.25">
      <c r="A51" s="2" t="s">
        <v>23</v>
      </c>
      <c r="B51" s="2"/>
      <c r="C51" s="4"/>
      <c r="D51" s="4">
        <v>176046.97</v>
      </c>
    </row>
    <row r="52" spans="1:4" x14ac:dyDescent="0.25">
      <c r="A52" s="2" t="s">
        <v>24</v>
      </c>
      <c r="B52" s="2"/>
      <c r="C52" s="4"/>
      <c r="D52" s="5">
        <v>8175.28</v>
      </c>
    </row>
    <row r="53" spans="1:4" x14ac:dyDescent="0.25">
      <c r="A53" s="2" t="s">
        <v>25</v>
      </c>
      <c r="B53" s="2"/>
      <c r="C53" s="4"/>
      <c r="D53" s="8">
        <v>1566.5</v>
      </c>
    </row>
    <row r="54" spans="1:4" ht="15.75" thickBot="1" x14ac:dyDescent="0.3">
      <c r="A54" s="3" t="s">
        <v>19</v>
      </c>
      <c r="B54" s="2"/>
      <c r="C54" s="7"/>
      <c r="D54" s="9">
        <f>SUM(D50:D53)</f>
        <v>193291.97</v>
      </c>
    </row>
    <row r="55" spans="1:4" ht="15.75" thickTop="1" x14ac:dyDescent="0.25"/>
  </sheetData>
  <pageMargins left="0.7" right="0.7" top="0.75" bottom="0.75" header="0.3" footer="0.3"/>
  <pageSetup scale="87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0205E-554A-4DE8-9140-CC2246A49DEB}">
  <sheetPr>
    <pageSetUpPr fitToPage="1"/>
  </sheetPr>
  <dimension ref="A1:D66"/>
  <sheetViews>
    <sheetView workbookViewId="0">
      <selection activeCell="B24" sqref="B24"/>
    </sheetView>
  </sheetViews>
  <sheetFormatPr defaultRowHeight="15" x14ac:dyDescent="0.25"/>
  <cols>
    <col min="1" max="1" width="8.7109375" customWidth="1"/>
    <col min="2" max="2" width="25.5703125" customWidth="1"/>
    <col min="3" max="3" width="38.7109375" customWidth="1"/>
    <col min="4" max="4" width="13.28515625" customWidth="1"/>
  </cols>
  <sheetData>
    <row r="1" spans="1:4" x14ac:dyDescent="0.25">
      <c r="A1" s="1" t="s">
        <v>131</v>
      </c>
      <c r="B1" s="2"/>
      <c r="C1" s="2"/>
      <c r="D1" s="2"/>
    </row>
    <row r="2" spans="1:4" x14ac:dyDescent="0.25">
      <c r="A2" s="1" t="s">
        <v>0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2"/>
      <c r="B5" s="2"/>
      <c r="C5" s="2"/>
      <c r="D5" s="4"/>
    </row>
    <row r="6" spans="1:4" x14ac:dyDescent="0.25">
      <c r="A6">
        <v>101684</v>
      </c>
      <c r="B6" s="2" t="s">
        <v>5</v>
      </c>
      <c r="C6" t="s">
        <v>47</v>
      </c>
      <c r="D6" s="5">
        <v>1073.02</v>
      </c>
    </row>
    <row r="7" spans="1:4" x14ac:dyDescent="0.25">
      <c r="A7" s="2"/>
      <c r="B7" s="2"/>
      <c r="C7" s="2"/>
      <c r="D7" s="4"/>
    </row>
    <row r="8" spans="1:4" x14ac:dyDescent="0.25">
      <c r="A8" s="2">
        <v>101685</v>
      </c>
      <c r="B8" s="2" t="s">
        <v>6</v>
      </c>
      <c r="C8" t="s">
        <v>120</v>
      </c>
      <c r="D8" s="5">
        <v>500.65</v>
      </c>
    </row>
    <row r="9" spans="1:4" x14ac:dyDescent="0.25">
      <c r="A9" s="2"/>
      <c r="B9" s="2"/>
      <c r="C9" s="2"/>
      <c r="D9" s="4"/>
    </row>
    <row r="10" spans="1:4" x14ac:dyDescent="0.25">
      <c r="A10" s="6" t="s">
        <v>56</v>
      </c>
      <c r="B10" s="2" t="s">
        <v>8</v>
      </c>
      <c r="C10" t="s">
        <v>121</v>
      </c>
      <c r="D10" s="5">
        <v>43.37</v>
      </c>
    </row>
    <row r="11" spans="1:4" x14ac:dyDescent="0.25">
      <c r="A11" s="2"/>
      <c r="B11" s="2"/>
      <c r="C11" s="2"/>
      <c r="D11" s="4"/>
    </row>
    <row r="12" spans="1:4" x14ac:dyDescent="0.25">
      <c r="A12" s="2">
        <v>101686</v>
      </c>
      <c r="B12" t="s">
        <v>58</v>
      </c>
      <c r="C12" t="s">
        <v>129</v>
      </c>
      <c r="D12" s="5">
        <v>185</v>
      </c>
    </row>
    <row r="13" spans="1:4" x14ac:dyDescent="0.25">
      <c r="A13" s="2"/>
      <c r="B13" s="2"/>
      <c r="C13" s="2"/>
      <c r="D13" s="4"/>
    </row>
    <row r="14" spans="1:4" x14ac:dyDescent="0.25">
      <c r="A14" s="2">
        <v>101687</v>
      </c>
      <c r="B14" s="2" t="s">
        <v>14</v>
      </c>
      <c r="C14" t="s">
        <v>15</v>
      </c>
      <c r="D14" s="5">
        <v>684</v>
      </c>
    </row>
    <row r="15" spans="1:4" x14ac:dyDescent="0.25">
      <c r="A15" s="2"/>
      <c r="B15" s="2"/>
      <c r="C15" s="2"/>
      <c r="D15" s="4"/>
    </row>
    <row r="16" spans="1:4" x14ac:dyDescent="0.25">
      <c r="A16" s="2">
        <v>101688</v>
      </c>
      <c r="B16" t="s">
        <v>64</v>
      </c>
      <c r="C16" t="s">
        <v>65</v>
      </c>
      <c r="D16" s="4">
        <v>1548</v>
      </c>
    </row>
    <row r="17" spans="1:4" x14ac:dyDescent="0.25">
      <c r="A17" s="2"/>
      <c r="D17" s="4"/>
    </row>
    <row r="18" spans="1:4" x14ac:dyDescent="0.25">
      <c r="A18">
        <v>101689</v>
      </c>
      <c r="B18" t="s">
        <v>105</v>
      </c>
      <c r="C18" t="s">
        <v>106</v>
      </c>
      <c r="D18" s="5">
        <v>70.34</v>
      </c>
    </row>
    <row r="19" spans="1:4" x14ac:dyDescent="0.25">
      <c r="D19" s="5"/>
    </row>
    <row r="20" spans="1:4" x14ac:dyDescent="0.25">
      <c r="A20">
        <v>101690</v>
      </c>
      <c r="B20" t="s">
        <v>107</v>
      </c>
      <c r="C20" t="s">
        <v>108</v>
      </c>
      <c r="D20" s="5">
        <v>200</v>
      </c>
    </row>
    <row r="21" spans="1:4" x14ac:dyDescent="0.25">
      <c r="D21" s="5"/>
    </row>
    <row r="22" spans="1:4" x14ac:dyDescent="0.25">
      <c r="A22">
        <v>101691</v>
      </c>
      <c r="B22" t="s">
        <v>109</v>
      </c>
      <c r="C22" t="s">
        <v>110</v>
      </c>
      <c r="D22" s="5">
        <v>100</v>
      </c>
    </row>
    <row r="24" spans="1:4" x14ac:dyDescent="0.25">
      <c r="A24">
        <v>101692</v>
      </c>
      <c r="B24" t="s">
        <v>16</v>
      </c>
      <c r="C24" t="s">
        <v>111</v>
      </c>
      <c r="D24" s="5">
        <v>217</v>
      </c>
    </row>
    <row r="25" spans="1:4" x14ac:dyDescent="0.25">
      <c r="D25" s="5"/>
    </row>
    <row r="26" spans="1:4" x14ac:dyDescent="0.25">
      <c r="A26">
        <v>101693</v>
      </c>
      <c r="B26" t="s">
        <v>112</v>
      </c>
      <c r="C26" t="s">
        <v>113</v>
      </c>
      <c r="D26" s="5">
        <v>102</v>
      </c>
    </row>
    <row r="27" spans="1:4" x14ac:dyDescent="0.25">
      <c r="D27" s="5"/>
    </row>
    <row r="28" spans="1:4" x14ac:dyDescent="0.25">
      <c r="A28">
        <v>101694</v>
      </c>
      <c r="B28" t="s">
        <v>114</v>
      </c>
      <c r="C28" t="s">
        <v>115</v>
      </c>
      <c r="D28" s="5">
        <v>8</v>
      </c>
    </row>
    <row r="29" spans="1:4" x14ac:dyDescent="0.25">
      <c r="D29" s="5"/>
    </row>
    <row r="30" spans="1:4" x14ac:dyDescent="0.25">
      <c r="A30">
        <v>101695</v>
      </c>
      <c r="B30" t="s">
        <v>42</v>
      </c>
      <c r="C30" t="s">
        <v>116</v>
      </c>
      <c r="D30" s="5">
        <v>308.39999999999998</v>
      </c>
    </row>
    <row r="31" spans="1:4" x14ac:dyDescent="0.25">
      <c r="D31" s="5"/>
    </row>
    <row r="32" spans="1:4" x14ac:dyDescent="0.25">
      <c r="A32">
        <v>101696</v>
      </c>
      <c r="B32" t="s">
        <v>5</v>
      </c>
      <c r="C32" t="s">
        <v>18</v>
      </c>
      <c r="D32" s="5">
        <v>117.55</v>
      </c>
    </row>
    <row r="33" spans="1:4" x14ac:dyDescent="0.25">
      <c r="D33" s="5"/>
    </row>
    <row r="34" spans="1:4" x14ac:dyDescent="0.25">
      <c r="A34">
        <v>101697</v>
      </c>
      <c r="B34" t="s">
        <v>126</v>
      </c>
      <c r="C34" t="s">
        <v>281</v>
      </c>
      <c r="D34" s="5">
        <v>103.75</v>
      </c>
    </row>
    <row r="35" spans="1:4" x14ac:dyDescent="0.25">
      <c r="D35" s="5"/>
    </row>
    <row r="36" spans="1:4" x14ac:dyDescent="0.25">
      <c r="A36">
        <v>101698</v>
      </c>
      <c r="B36" t="s">
        <v>127</v>
      </c>
      <c r="C36" t="s">
        <v>130</v>
      </c>
      <c r="D36" s="5">
        <v>227.69</v>
      </c>
    </row>
    <row r="37" spans="1:4" x14ac:dyDescent="0.25">
      <c r="D37" s="5"/>
    </row>
    <row r="38" spans="1:4" x14ac:dyDescent="0.25">
      <c r="A38">
        <v>101699</v>
      </c>
      <c r="B38" t="s">
        <v>122</v>
      </c>
      <c r="C38" t="s">
        <v>123</v>
      </c>
      <c r="D38" s="5">
        <v>680</v>
      </c>
    </row>
    <row r="39" spans="1:4" x14ac:dyDescent="0.25">
      <c r="D39" s="5"/>
    </row>
    <row r="40" spans="1:4" x14ac:dyDescent="0.25">
      <c r="A40">
        <v>101700</v>
      </c>
      <c r="B40" s="2" t="s">
        <v>10</v>
      </c>
      <c r="C40" t="s">
        <v>11</v>
      </c>
      <c r="D40" s="12">
        <v>1099.29</v>
      </c>
    </row>
    <row r="41" spans="1:4" x14ac:dyDescent="0.25">
      <c r="B41" s="2"/>
      <c r="D41" s="12"/>
    </row>
    <row r="42" spans="1:4" x14ac:dyDescent="0.25">
      <c r="A42">
        <v>101701</v>
      </c>
      <c r="B42" s="2" t="s">
        <v>13</v>
      </c>
      <c r="C42" t="s">
        <v>282</v>
      </c>
      <c r="D42" s="12">
        <v>100</v>
      </c>
    </row>
    <row r="43" spans="1:4" x14ac:dyDescent="0.25">
      <c r="B43" s="2"/>
      <c r="D43" s="12"/>
    </row>
    <row r="44" spans="1:4" x14ac:dyDescent="0.25">
      <c r="A44">
        <v>101702</v>
      </c>
      <c r="B44" s="2" t="s">
        <v>283</v>
      </c>
      <c r="C44" t="s">
        <v>284</v>
      </c>
      <c r="D44" s="8">
        <v>30</v>
      </c>
    </row>
    <row r="45" spans="1:4" x14ac:dyDescent="0.25">
      <c r="A45" s="3" t="s">
        <v>19</v>
      </c>
      <c r="D45" s="7">
        <f>SUM(D5:D44)</f>
        <v>7398.0599999999995</v>
      </c>
    </row>
    <row r="46" spans="1:4" x14ac:dyDescent="0.25">
      <c r="A46" s="3"/>
      <c r="D46" s="7"/>
    </row>
    <row r="47" spans="1:4" x14ac:dyDescent="0.25">
      <c r="A47" s="3" t="s">
        <v>81</v>
      </c>
      <c r="D47" s="7">
        <v>0</v>
      </c>
    </row>
    <row r="48" spans="1:4" x14ac:dyDescent="0.25">
      <c r="B48" s="2"/>
      <c r="C48" s="2"/>
      <c r="D48" s="2"/>
    </row>
    <row r="49" spans="1:4" x14ac:dyDescent="0.25">
      <c r="A49" s="3" t="s">
        <v>45</v>
      </c>
      <c r="B49" s="3" t="s">
        <v>46</v>
      </c>
      <c r="C49" s="3" t="s">
        <v>20</v>
      </c>
      <c r="D49" s="3" t="s">
        <v>12</v>
      </c>
    </row>
    <row r="50" spans="1:4" x14ac:dyDescent="0.25">
      <c r="A50" s="3" t="s">
        <v>12</v>
      </c>
      <c r="D50" s="5"/>
    </row>
    <row r="51" spans="1:4" x14ac:dyDescent="0.25">
      <c r="A51" s="3"/>
      <c r="B51" t="s">
        <v>117</v>
      </c>
      <c r="C51" t="s">
        <v>118</v>
      </c>
      <c r="D51" s="5">
        <v>460</v>
      </c>
    </row>
    <row r="52" spans="1:4" x14ac:dyDescent="0.25">
      <c r="A52" s="3"/>
      <c r="B52" t="s">
        <v>117</v>
      </c>
      <c r="C52" t="s">
        <v>119</v>
      </c>
      <c r="D52" s="5">
        <v>220</v>
      </c>
    </row>
    <row r="53" spans="1:4" x14ac:dyDescent="0.25">
      <c r="A53" s="3"/>
      <c r="B53" t="s">
        <v>124</v>
      </c>
      <c r="C53" t="s">
        <v>125</v>
      </c>
      <c r="D53" s="5">
        <v>58.3</v>
      </c>
    </row>
    <row r="54" spans="1:4" x14ac:dyDescent="0.25">
      <c r="A54" s="3"/>
      <c r="D54" s="5"/>
    </row>
    <row r="55" spans="1:4" x14ac:dyDescent="0.25">
      <c r="A55" t="s">
        <v>128</v>
      </c>
      <c r="D55" s="4">
        <v>0</v>
      </c>
    </row>
    <row r="56" spans="1:4" x14ac:dyDescent="0.25">
      <c r="D56" s="10"/>
    </row>
    <row r="57" spans="1:4" x14ac:dyDescent="0.25">
      <c r="A57" s="3" t="s">
        <v>19</v>
      </c>
      <c r="D57" s="7">
        <f>SUM(D48:D56)</f>
        <v>738.3</v>
      </c>
    </row>
    <row r="58" spans="1:4" x14ac:dyDescent="0.25">
      <c r="A58" s="2"/>
      <c r="B58" s="2"/>
      <c r="C58" s="2"/>
      <c r="D58" s="2"/>
    </row>
    <row r="60" spans="1:4" x14ac:dyDescent="0.25">
      <c r="A60" s="3" t="s">
        <v>132</v>
      </c>
      <c r="B60" s="2"/>
      <c r="C60" s="2"/>
      <c r="D60" s="2"/>
    </row>
    <row r="61" spans="1:4" x14ac:dyDescent="0.25">
      <c r="A61" s="2" t="s">
        <v>22</v>
      </c>
      <c r="B61" s="2"/>
      <c r="C61" s="4"/>
      <c r="D61" s="4">
        <v>10289.48</v>
      </c>
    </row>
    <row r="62" spans="1:4" x14ac:dyDescent="0.25">
      <c r="A62" s="2" t="s">
        <v>23</v>
      </c>
      <c r="B62" s="2"/>
      <c r="C62" s="4"/>
      <c r="D62" s="4">
        <v>166046.97</v>
      </c>
    </row>
    <row r="63" spans="1:4" x14ac:dyDescent="0.25">
      <c r="A63" s="2" t="s">
        <v>24</v>
      </c>
      <c r="B63" s="2"/>
      <c r="C63" s="4"/>
      <c r="D63" s="5">
        <v>8175.28</v>
      </c>
    </row>
    <row r="64" spans="1:4" x14ac:dyDescent="0.25">
      <c r="A64" s="2" t="s">
        <v>25</v>
      </c>
      <c r="B64" s="2"/>
      <c r="C64" s="4"/>
      <c r="D64" s="8">
        <v>1566.5</v>
      </c>
    </row>
    <row r="65" spans="1:4" ht="15.75" thickBot="1" x14ac:dyDescent="0.3">
      <c r="A65" s="3" t="s">
        <v>19</v>
      </c>
      <c r="B65" s="2"/>
      <c r="C65" s="7"/>
      <c r="D65" s="9">
        <f>SUM(D61:D64)</f>
        <v>186078.23</v>
      </c>
    </row>
    <row r="66" spans="1:4" ht="15.75" thickTop="1" x14ac:dyDescent="0.25"/>
  </sheetData>
  <pageMargins left="0.7" right="0.7" top="0.75" bottom="0.75" header="0.3" footer="0.3"/>
  <pageSetup scale="72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CC1D-B376-4DBF-A119-4DED95C76F2B}">
  <sheetPr>
    <pageSetUpPr fitToPage="1"/>
  </sheetPr>
  <dimension ref="A1:D50"/>
  <sheetViews>
    <sheetView topLeftCell="A16" workbookViewId="0">
      <selection activeCell="B27" sqref="B27"/>
    </sheetView>
  </sheetViews>
  <sheetFormatPr defaultRowHeight="15" x14ac:dyDescent="0.25"/>
  <cols>
    <col min="1" max="1" width="8.5703125" customWidth="1"/>
    <col min="2" max="2" width="21.140625" customWidth="1"/>
    <col min="3" max="3" width="45.140625" customWidth="1"/>
    <col min="4" max="4" width="12.28515625" customWidth="1"/>
  </cols>
  <sheetData>
    <row r="1" spans="1:4" x14ac:dyDescent="0.25">
      <c r="A1" s="1" t="s">
        <v>133</v>
      </c>
      <c r="B1" s="2"/>
      <c r="C1" s="2"/>
      <c r="D1" s="2"/>
    </row>
    <row r="2" spans="1:4" x14ac:dyDescent="0.25">
      <c r="A2" s="1" t="s">
        <v>0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2"/>
      <c r="B5" s="2"/>
      <c r="C5" s="2"/>
      <c r="D5" s="4"/>
    </row>
    <row r="6" spans="1:4" x14ac:dyDescent="0.25">
      <c r="A6">
        <v>101703</v>
      </c>
      <c r="B6" s="2" t="s">
        <v>5</v>
      </c>
      <c r="C6" t="s">
        <v>47</v>
      </c>
      <c r="D6" s="5">
        <v>1170.5899999999999</v>
      </c>
    </row>
    <row r="7" spans="1:4" x14ac:dyDescent="0.25">
      <c r="A7" s="2"/>
      <c r="B7" s="2"/>
      <c r="C7" s="2"/>
      <c r="D7" s="4"/>
    </row>
    <row r="8" spans="1:4" x14ac:dyDescent="0.25">
      <c r="A8" s="2">
        <v>101704</v>
      </c>
      <c r="B8" s="2" t="s">
        <v>6</v>
      </c>
      <c r="C8" t="s">
        <v>120</v>
      </c>
      <c r="D8" s="5">
        <v>568.83000000000004</v>
      </c>
    </row>
    <row r="9" spans="1:4" x14ac:dyDescent="0.25">
      <c r="A9" s="2"/>
      <c r="B9" s="2"/>
      <c r="C9" s="2"/>
      <c r="D9" s="4"/>
    </row>
    <row r="10" spans="1:4" x14ac:dyDescent="0.25">
      <c r="A10" s="6"/>
      <c r="B10" s="2" t="s">
        <v>8</v>
      </c>
      <c r="C10" t="s">
        <v>121</v>
      </c>
      <c r="D10" s="5">
        <v>49.92</v>
      </c>
    </row>
    <row r="11" spans="1:4" x14ac:dyDescent="0.25">
      <c r="A11" s="6"/>
      <c r="B11" s="2"/>
      <c r="D11" s="5"/>
    </row>
    <row r="12" spans="1:4" x14ac:dyDescent="0.25">
      <c r="A12" s="6">
        <v>101705</v>
      </c>
      <c r="B12" t="s">
        <v>5</v>
      </c>
      <c r="C12" t="s">
        <v>18</v>
      </c>
      <c r="D12" s="5">
        <v>186.21</v>
      </c>
    </row>
    <row r="13" spans="1:4" x14ac:dyDescent="0.25">
      <c r="A13" s="2"/>
      <c r="B13" s="2"/>
      <c r="C13" s="2"/>
      <c r="D13" s="4"/>
    </row>
    <row r="14" spans="1:4" x14ac:dyDescent="0.25">
      <c r="A14" s="2">
        <v>101706</v>
      </c>
      <c r="B14" t="s">
        <v>58</v>
      </c>
      <c r="C14" t="s">
        <v>129</v>
      </c>
      <c r="D14" s="5">
        <v>110</v>
      </c>
    </row>
    <row r="15" spans="1:4" x14ac:dyDescent="0.25">
      <c r="A15" s="2"/>
      <c r="B15" s="2"/>
      <c r="C15" s="2"/>
      <c r="D15" s="4"/>
    </row>
    <row r="16" spans="1:4" x14ac:dyDescent="0.25">
      <c r="A16" s="2">
        <v>101707</v>
      </c>
      <c r="B16" s="2" t="s">
        <v>14</v>
      </c>
      <c r="C16" t="s">
        <v>15</v>
      </c>
      <c r="D16" s="5">
        <v>684</v>
      </c>
    </row>
    <row r="17" spans="1:4" x14ac:dyDescent="0.25">
      <c r="A17" s="2"/>
      <c r="B17" s="2"/>
      <c r="C17" s="2"/>
      <c r="D17" s="4"/>
    </row>
    <row r="18" spans="1:4" x14ac:dyDescent="0.25">
      <c r="A18" s="2">
        <v>101708</v>
      </c>
      <c r="B18" t="s">
        <v>64</v>
      </c>
      <c r="C18" t="s">
        <v>65</v>
      </c>
      <c r="D18" s="4">
        <v>295</v>
      </c>
    </row>
    <row r="19" spans="1:4" x14ac:dyDescent="0.25">
      <c r="A19" s="2"/>
      <c r="D19" s="4"/>
    </row>
    <row r="20" spans="1:4" x14ac:dyDescent="0.25">
      <c r="A20">
        <v>101709</v>
      </c>
      <c r="B20" t="s">
        <v>105</v>
      </c>
      <c r="C20" t="s">
        <v>134</v>
      </c>
      <c r="D20" s="5">
        <v>163.5</v>
      </c>
    </row>
    <row r="21" spans="1:4" x14ac:dyDescent="0.25">
      <c r="C21" t="s">
        <v>135</v>
      </c>
      <c r="D21" s="5"/>
    </row>
    <row r="22" spans="1:4" x14ac:dyDescent="0.25">
      <c r="D22" s="5"/>
    </row>
    <row r="23" spans="1:4" x14ac:dyDescent="0.25">
      <c r="A23">
        <v>101710</v>
      </c>
      <c r="B23" t="s">
        <v>136</v>
      </c>
      <c r="C23" t="s">
        <v>137</v>
      </c>
      <c r="D23" s="5">
        <v>207.64</v>
      </c>
    </row>
    <row r="24" spans="1:4" x14ac:dyDescent="0.25">
      <c r="D24" s="5"/>
    </row>
    <row r="25" spans="1:4" x14ac:dyDescent="0.25">
      <c r="A25">
        <v>101711</v>
      </c>
      <c r="B25" t="s">
        <v>138</v>
      </c>
      <c r="C25" t="s">
        <v>139</v>
      </c>
      <c r="D25" s="5">
        <v>56.38</v>
      </c>
    </row>
    <row r="26" spans="1:4" x14ac:dyDescent="0.25">
      <c r="D26" s="5"/>
    </row>
    <row r="27" spans="1:4" x14ac:dyDescent="0.25">
      <c r="A27">
        <v>101712</v>
      </c>
      <c r="B27" t="s">
        <v>140</v>
      </c>
      <c r="C27" t="s">
        <v>141</v>
      </c>
      <c r="D27" s="5">
        <v>836.16</v>
      </c>
    </row>
    <row r="28" spans="1:4" x14ac:dyDescent="0.25">
      <c r="C28" t="s">
        <v>142</v>
      </c>
      <c r="D28" s="5"/>
    </row>
    <row r="29" spans="1:4" x14ac:dyDescent="0.25">
      <c r="D29" s="5"/>
    </row>
    <row r="30" spans="1:4" x14ac:dyDescent="0.25">
      <c r="A30">
        <v>101713</v>
      </c>
      <c r="B30" s="2" t="s">
        <v>10</v>
      </c>
      <c r="C30" t="s">
        <v>11</v>
      </c>
      <c r="D30" s="4">
        <v>1103.29</v>
      </c>
    </row>
    <row r="31" spans="1:4" x14ac:dyDescent="0.25">
      <c r="B31" s="2"/>
      <c r="C31" t="s">
        <v>143</v>
      </c>
      <c r="D31" s="8"/>
    </row>
    <row r="32" spans="1:4" x14ac:dyDescent="0.25">
      <c r="A32" s="3" t="s">
        <v>19</v>
      </c>
      <c r="D32" s="7">
        <f>SUM(D6:D30)</f>
        <v>5431.52</v>
      </c>
    </row>
    <row r="33" spans="1:4" x14ac:dyDescent="0.25">
      <c r="A33" s="3"/>
      <c r="D33" s="7"/>
    </row>
    <row r="34" spans="1:4" x14ac:dyDescent="0.25">
      <c r="A34" s="3" t="s">
        <v>81</v>
      </c>
      <c r="D34" s="7">
        <v>0</v>
      </c>
    </row>
    <row r="35" spans="1:4" x14ac:dyDescent="0.25">
      <c r="B35" s="2"/>
      <c r="C35" s="2"/>
      <c r="D35" s="2"/>
    </row>
    <row r="36" spans="1:4" x14ac:dyDescent="0.25">
      <c r="A36" s="3" t="s">
        <v>45</v>
      </c>
      <c r="B36" s="3" t="s">
        <v>46</v>
      </c>
      <c r="C36" s="3" t="s">
        <v>20</v>
      </c>
      <c r="D36" s="3" t="s">
        <v>12</v>
      </c>
    </row>
    <row r="37" spans="1:4" x14ac:dyDescent="0.25">
      <c r="A37" s="3"/>
      <c r="B37" t="s">
        <v>117</v>
      </c>
      <c r="C37" t="s">
        <v>144</v>
      </c>
      <c r="D37" s="5">
        <v>80</v>
      </c>
    </row>
    <row r="38" spans="1:4" x14ac:dyDescent="0.25">
      <c r="A38" s="3"/>
      <c r="D38" s="5"/>
    </row>
    <row r="39" spans="1:4" x14ac:dyDescent="0.25">
      <c r="A39" t="s">
        <v>128</v>
      </c>
      <c r="D39" s="4">
        <v>0</v>
      </c>
    </row>
    <row r="40" spans="1:4" x14ac:dyDescent="0.25">
      <c r="D40" s="10"/>
    </row>
    <row r="41" spans="1:4" x14ac:dyDescent="0.25">
      <c r="A41" s="3" t="s">
        <v>19</v>
      </c>
      <c r="D41" s="7">
        <f>SUM(D35:D40)</f>
        <v>80</v>
      </c>
    </row>
    <row r="42" spans="1:4" x14ac:dyDescent="0.25">
      <c r="A42" s="2"/>
      <c r="B42" s="2"/>
      <c r="C42" s="2"/>
      <c r="D42" s="2"/>
    </row>
    <row r="44" spans="1:4" x14ac:dyDescent="0.25">
      <c r="A44" s="3" t="s">
        <v>145</v>
      </c>
      <c r="B44" s="2"/>
      <c r="C44" s="2"/>
      <c r="D44" s="2"/>
    </row>
    <row r="45" spans="1:4" x14ac:dyDescent="0.25">
      <c r="A45" s="2" t="s">
        <v>22</v>
      </c>
      <c r="B45" s="2"/>
      <c r="C45" s="4"/>
      <c r="D45" s="4">
        <v>9737.65</v>
      </c>
    </row>
    <row r="46" spans="1:4" x14ac:dyDescent="0.25">
      <c r="A46" s="2" t="s">
        <v>23</v>
      </c>
      <c r="B46" s="2"/>
      <c r="C46" s="4"/>
      <c r="D46" s="4">
        <v>156046.97</v>
      </c>
    </row>
    <row r="47" spans="1:4" x14ac:dyDescent="0.25">
      <c r="A47" s="2" t="s">
        <v>24</v>
      </c>
      <c r="B47" s="2"/>
      <c r="C47" s="4"/>
      <c r="D47" s="5">
        <v>8175.28</v>
      </c>
    </row>
    <row r="48" spans="1:4" x14ac:dyDescent="0.25">
      <c r="A48" s="2" t="s">
        <v>25</v>
      </c>
      <c r="B48" s="2"/>
      <c r="C48" s="4"/>
      <c r="D48" s="8">
        <v>1566.5</v>
      </c>
    </row>
    <row r="49" spans="1:4" ht="15.75" thickBot="1" x14ac:dyDescent="0.3">
      <c r="A49" s="3" t="s">
        <v>19</v>
      </c>
      <c r="B49" s="2"/>
      <c r="C49" s="7"/>
      <c r="D49" s="9">
        <f>SUM(D45:D48)</f>
        <v>175526.39999999999</v>
      </c>
    </row>
    <row r="50" spans="1:4" ht="15.75" thickTop="1" x14ac:dyDescent="0.25"/>
  </sheetData>
  <pageMargins left="0.7" right="0.7" top="0.75" bottom="0.75" header="0.3" footer="0.3"/>
  <pageSetup scale="96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E1D4-1C1B-4385-93A3-2B9FA721C8F6}">
  <sheetPr>
    <pageSetUpPr fitToPage="1"/>
  </sheetPr>
  <dimension ref="A1:D55"/>
  <sheetViews>
    <sheetView topLeftCell="A14" workbookViewId="0">
      <selection activeCell="B25" sqref="B25"/>
    </sheetView>
  </sheetViews>
  <sheetFormatPr defaultRowHeight="15" x14ac:dyDescent="0.25"/>
  <cols>
    <col min="1" max="1" width="9.140625" customWidth="1"/>
    <col min="2" max="2" width="23" customWidth="1"/>
    <col min="3" max="3" width="41.5703125" customWidth="1"/>
    <col min="4" max="4" width="14.140625" customWidth="1"/>
  </cols>
  <sheetData>
    <row r="1" spans="1:4" x14ac:dyDescent="0.25">
      <c r="A1" s="1" t="s">
        <v>146</v>
      </c>
      <c r="B1" s="2"/>
      <c r="C1" s="2"/>
      <c r="D1" s="2"/>
    </row>
    <row r="2" spans="1:4" x14ac:dyDescent="0.25">
      <c r="A2" s="1" t="s">
        <v>0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2"/>
      <c r="B5" s="2"/>
      <c r="C5" s="2"/>
      <c r="D5" s="4"/>
    </row>
    <row r="6" spans="1:4" x14ac:dyDescent="0.25">
      <c r="A6">
        <v>101714</v>
      </c>
      <c r="B6" s="2" t="s">
        <v>5</v>
      </c>
      <c r="C6" t="s">
        <v>47</v>
      </c>
      <c r="D6" s="5">
        <v>1092.53</v>
      </c>
    </row>
    <row r="7" spans="1:4" x14ac:dyDescent="0.25">
      <c r="A7" s="2"/>
      <c r="B7" s="2"/>
      <c r="C7" s="2"/>
      <c r="D7" s="4"/>
    </row>
    <row r="8" spans="1:4" x14ac:dyDescent="0.25">
      <c r="A8" s="2">
        <v>101715</v>
      </c>
      <c r="B8" s="2" t="s">
        <v>6</v>
      </c>
      <c r="C8" t="s">
        <v>120</v>
      </c>
      <c r="D8" s="5">
        <v>514.07000000000005</v>
      </c>
    </row>
    <row r="9" spans="1:4" x14ac:dyDescent="0.25">
      <c r="A9" s="2"/>
      <c r="B9" s="2"/>
      <c r="C9" s="2"/>
      <c r="D9" s="4"/>
    </row>
    <row r="10" spans="1:4" x14ac:dyDescent="0.25">
      <c r="A10" s="6" t="s">
        <v>50</v>
      </c>
      <c r="B10" s="2" t="s">
        <v>8</v>
      </c>
      <c r="C10" t="s">
        <v>121</v>
      </c>
      <c r="D10" s="5">
        <v>44.68</v>
      </c>
    </row>
    <row r="11" spans="1:4" x14ac:dyDescent="0.25">
      <c r="A11" s="6"/>
      <c r="B11" s="2"/>
      <c r="D11" s="5"/>
    </row>
    <row r="12" spans="1:4" x14ac:dyDescent="0.25">
      <c r="A12" s="6">
        <v>101716</v>
      </c>
      <c r="B12" t="s">
        <v>5</v>
      </c>
      <c r="C12" t="s">
        <v>18</v>
      </c>
      <c r="D12" s="5">
        <v>62.7</v>
      </c>
    </row>
    <row r="13" spans="1:4" x14ac:dyDescent="0.25">
      <c r="A13" s="2"/>
      <c r="B13" s="2"/>
      <c r="C13" s="2"/>
      <c r="D13" s="4"/>
    </row>
    <row r="14" spans="1:4" x14ac:dyDescent="0.25">
      <c r="A14" s="2">
        <v>101717</v>
      </c>
      <c r="B14" t="s">
        <v>58</v>
      </c>
      <c r="C14" t="s">
        <v>129</v>
      </c>
      <c r="D14" s="5">
        <v>140</v>
      </c>
    </row>
    <row r="15" spans="1:4" x14ac:dyDescent="0.25">
      <c r="A15" s="2"/>
      <c r="B15" s="2"/>
      <c r="C15" s="2"/>
      <c r="D15" s="4"/>
    </row>
    <row r="16" spans="1:4" x14ac:dyDescent="0.25">
      <c r="A16" s="2">
        <v>101718</v>
      </c>
      <c r="B16" s="2" t="s">
        <v>14</v>
      </c>
      <c r="C16" t="s">
        <v>15</v>
      </c>
      <c r="D16" s="5">
        <v>684</v>
      </c>
    </row>
    <row r="17" spans="1:4" x14ac:dyDescent="0.25">
      <c r="A17" s="2"/>
      <c r="B17" s="2"/>
      <c r="C17" s="2"/>
      <c r="D17" s="4"/>
    </row>
    <row r="18" spans="1:4" x14ac:dyDescent="0.25">
      <c r="A18" s="2">
        <v>101719</v>
      </c>
      <c r="B18" t="s">
        <v>64</v>
      </c>
      <c r="C18" t="s">
        <v>65</v>
      </c>
      <c r="D18" s="4">
        <v>816</v>
      </c>
    </row>
    <row r="19" spans="1:4" x14ac:dyDescent="0.25">
      <c r="A19" s="2"/>
      <c r="D19" s="4"/>
    </row>
    <row r="20" spans="1:4" x14ac:dyDescent="0.25">
      <c r="A20">
        <v>101720</v>
      </c>
      <c r="B20" t="s">
        <v>105</v>
      </c>
      <c r="C20" t="s">
        <v>147</v>
      </c>
      <c r="D20" s="5">
        <v>270.68</v>
      </c>
    </row>
    <row r="21" spans="1:4" x14ac:dyDescent="0.25">
      <c r="C21" t="s">
        <v>158</v>
      </c>
      <c r="D21" s="5" t="s">
        <v>12</v>
      </c>
    </row>
    <row r="22" spans="1:4" x14ac:dyDescent="0.25">
      <c r="D22" s="5"/>
    </row>
    <row r="23" spans="1:4" x14ac:dyDescent="0.25">
      <c r="A23">
        <v>101721</v>
      </c>
      <c r="B23" t="s">
        <v>148</v>
      </c>
      <c r="C23" t="s">
        <v>149</v>
      </c>
      <c r="D23" s="5">
        <v>180</v>
      </c>
    </row>
    <row r="24" spans="1:4" x14ac:dyDescent="0.25">
      <c r="D24" s="5"/>
    </row>
    <row r="25" spans="1:4" x14ac:dyDescent="0.25">
      <c r="A25">
        <v>101722</v>
      </c>
      <c r="B25" t="s">
        <v>150</v>
      </c>
      <c r="C25" t="s">
        <v>151</v>
      </c>
      <c r="D25" s="5">
        <v>42</v>
      </c>
    </row>
    <row r="26" spans="1:4" x14ac:dyDescent="0.25">
      <c r="D26" s="5"/>
    </row>
    <row r="27" spans="1:4" x14ac:dyDescent="0.25">
      <c r="A27">
        <v>101723</v>
      </c>
      <c r="B27" t="s">
        <v>152</v>
      </c>
      <c r="C27" t="s">
        <v>153</v>
      </c>
      <c r="D27" s="5">
        <v>38</v>
      </c>
    </row>
    <row r="28" spans="1:4" x14ac:dyDescent="0.25">
      <c r="D28" s="5"/>
    </row>
    <row r="29" spans="1:4" x14ac:dyDescent="0.25">
      <c r="A29">
        <v>101724</v>
      </c>
      <c r="B29" s="2" t="s">
        <v>10</v>
      </c>
      <c r="C29" t="s">
        <v>11</v>
      </c>
      <c r="D29" s="4">
        <v>1083.33</v>
      </c>
    </row>
    <row r="30" spans="1:4" x14ac:dyDescent="0.25">
      <c r="B30" s="2"/>
      <c r="D30" s="4"/>
    </row>
    <row r="31" spans="1:4" x14ac:dyDescent="0.25">
      <c r="A31">
        <v>101725</v>
      </c>
      <c r="B31" t="s">
        <v>160</v>
      </c>
      <c r="C31" t="s">
        <v>161</v>
      </c>
      <c r="D31" s="4">
        <v>288</v>
      </c>
    </row>
    <row r="32" spans="1:4" x14ac:dyDescent="0.25">
      <c r="D32" s="4"/>
    </row>
    <row r="33" spans="1:4" x14ac:dyDescent="0.25">
      <c r="A33" t="s">
        <v>162</v>
      </c>
      <c r="B33" t="s">
        <v>163</v>
      </c>
      <c r="C33" t="s">
        <v>164</v>
      </c>
      <c r="D33">
        <v>90.06</v>
      </c>
    </row>
    <row r="34" spans="1:4" x14ac:dyDescent="0.25">
      <c r="B34" s="2"/>
      <c r="C34" t="s">
        <v>12</v>
      </c>
      <c r="D34" s="8"/>
    </row>
    <row r="35" spans="1:4" x14ac:dyDescent="0.25">
      <c r="A35" s="3" t="s">
        <v>19</v>
      </c>
      <c r="D35" s="7">
        <f>SUM(D6:D33)</f>
        <v>5346.05</v>
      </c>
    </row>
    <row r="36" spans="1:4" x14ac:dyDescent="0.25">
      <c r="A36" s="3"/>
      <c r="D36" s="7"/>
    </row>
    <row r="37" spans="1:4" x14ac:dyDescent="0.25">
      <c r="A37" s="3" t="s">
        <v>81</v>
      </c>
      <c r="D37" s="7">
        <v>0</v>
      </c>
    </row>
    <row r="39" spans="1:4" x14ac:dyDescent="0.25">
      <c r="A39" s="1" t="s">
        <v>46</v>
      </c>
      <c r="C39" s="3" t="s">
        <v>20</v>
      </c>
      <c r="D39" s="7"/>
    </row>
    <row r="40" spans="1:4" x14ac:dyDescent="0.25">
      <c r="A40" s="3" t="s">
        <v>128</v>
      </c>
      <c r="B40" t="s">
        <v>98</v>
      </c>
      <c r="C40" t="s">
        <v>156</v>
      </c>
      <c r="D40" s="4">
        <v>4.08</v>
      </c>
    </row>
    <row r="41" spans="1:4" x14ac:dyDescent="0.25">
      <c r="B41" s="2"/>
      <c r="C41" s="2"/>
      <c r="D41" s="2"/>
    </row>
    <row r="42" spans="1:4" x14ac:dyDescent="0.25">
      <c r="A42" s="3" t="s">
        <v>45</v>
      </c>
      <c r="B42" s="3" t="s">
        <v>12</v>
      </c>
      <c r="D42" s="3" t="s">
        <v>12</v>
      </c>
    </row>
    <row r="43" spans="1:4" x14ac:dyDescent="0.25">
      <c r="A43" s="3"/>
      <c r="B43" t="s">
        <v>154</v>
      </c>
      <c r="C43" t="s">
        <v>155</v>
      </c>
      <c r="D43" s="5">
        <v>460</v>
      </c>
    </row>
    <row r="44" spans="1:4" x14ac:dyDescent="0.25">
      <c r="A44" s="3"/>
      <c r="B44" t="s">
        <v>98</v>
      </c>
      <c r="C44" t="s">
        <v>156</v>
      </c>
      <c r="D44" s="5">
        <v>97.85</v>
      </c>
    </row>
    <row r="45" spans="1:4" x14ac:dyDescent="0.25">
      <c r="A45" s="3"/>
      <c r="B45" t="s">
        <v>17</v>
      </c>
      <c r="C45" t="s">
        <v>157</v>
      </c>
      <c r="D45" s="10">
        <v>35818.5</v>
      </c>
    </row>
    <row r="46" spans="1:4" x14ac:dyDescent="0.25">
      <c r="A46" s="3" t="s">
        <v>19</v>
      </c>
      <c r="D46" s="7">
        <f>SUM(D40:D45)</f>
        <v>36380.43</v>
      </c>
    </row>
    <row r="47" spans="1:4" x14ac:dyDescent="0.25">
      <c r="A47" s="2"/>
      <c r="B47" s="2"/>
      <c r="C47" s="2"/>
      <c r="D47" s="2"/>
    </row>
    <row r="49" spans="1:4" x14ac:dyDescent="0.25">
      <c r="A49" s="3" t="s">
        <v>159</v>
      </c>
      <c r="B49" s="2"/>
      <c r="C49" s="2"/>
      <c r="D49" s="2"/>
    </row>
    <row r="50" spans="1:4" x14ac:dyDescent="0.25">
      <c r="A50" s="2" t="s">
        <v>22</v>
      </c>
      <c r="B50" s="2"/>
      <c r="C50" s="4"/>
      <c r="D50" s="4">
        <v>4606.3500000000004</v>
      </c>
    </row>
    <row r="51" spans="1:4" x14ac:dyDescent="0.25">
      <c r="A51" s="2" t="s">
        <v>23</v>
      </c>
      <c r="B51" s="2"/>
      <c r="C51" s="4"/>
      <c r="D51" s="4">
        <v>191963.32</v>
      </c>
    </row>
    <row r="52" spans="1:4" x14ac:dyDescent="0.25">
      <c r="A52" s="2" t="s">
        <v>24</v>
      </c>
      <c r="B52" s="2"/>
      <c r="C52" s="4"/>
      <c r="D52" s="5">
        <v>8179.36</v>
      </c>
    </row>
    <row r="53" spans="1:4" x14ac:dyDescent="0.25">
      <c r="A53" s="2" t="s">
        <v>25</v>
      </c>
      <c r="B53" s="2"/>
      <c r="C53" s="4"/>
      <c r="D53" s="8">
        <v>1566.5</v>
      </c>
    </row>
    <row r="54" spans="1:4" ht="15.75" thickBot="1" x14ac:dyDescent="0.3">
      <c r="A54" s="3" t="s">
        <v>19</v>
      </c>
      <c r="B54" s="2"/>
      <c r="C54" s="7"/>
      <c r="D54" s="9">
        <f>SUM(D50:D53)</f>
        <v>206315.53</v>
      </c>
    </row>
    <row r="55" spans="1:4" ht="15.75" thickTop="1" x14ac:dyDescent="0.25"/>
  </sheetData>
  <pageMargins left="0.7" right="0.7" top="0.75" bottom="0.75" header="0.3" footer="0.3"/>
  <pageSetup scale="87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C0007-5AD8-48B2-96CC-5D189772E108}">
  <sheetPr>
    <pageSetUpPr fitToPage="1"/>
  </sheetPr>
  <dimension ref="A1:D62"/>
  <sheetViews>
    <sheetView workbookViewId="0">
      <selection activeCell="B16" sqref="B16"/>
    </sheetView>
  </sheetViews>
  <sheetFormatPr defaultRowHeight="15" x14ac:dyDescent="0.25"/>
  <cols>
    <col min="1" max="1" width="7.85546875" customWidth="1"/>
    <col min="2" max="2" width="26" customWidth="1"/>
    <col min="3" max="3" width="33.5703125" customWidth="1"/>
    <col min="4" max="4" width="16.28515625" customWidth="1"/>
  </cols>
  <sheetData>
    <row r="1" spans="1:4" x14ac:dyDescent="0.25">
      <c r="A1" s="1" t="s">
        <v>184</v>
      </c>
      <c r="B1" s="2"/>
      <c r="C1" s="2"/>
      <c r="D1" s="2"/>
    </row>
    <row r="2" spans="1:4" x14ac:dyDescent="0.25">
      <c r="A2" s="1" t="s">
        <v>0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2"/>
      <c r="B5" s="2"/>
      <c r="C5" s="2"/>
      <c r="D5" s="4"/>
    </row>
    <row r="6" spans="1:4" x14ac:dyDescent="0.25">
      <c r="A6">
        <v>101726</v>
      </c>
      <c r="B6" s="2" t="s">
        <v>5</v>
      </c>
      <c r="C6" t="s">
        <v>47</v>
      </c>
      <c r="D6" s="5">
        <v>1092.73</v>
      </c>
    </row>
    <row r="7" spans="1:4" x14ac:dyDescent="0.25">
      <c r="A7" s="2" t="s">
        <v>12</v>
      </c>
      <c r="B7" s="2"/>
      <c r="C7" s="2"/>
      <c r="D7" s="4"/>
    </row>
    <row r="8" spans="1:4" x14ac:dyDescent="0.25">
      <c r="A8" s="2">
        <v>101727</v>
      </c>
      <c r="B8" s="2" t="s">
        <v>6</v>
      </c>
      <c r="C8" t="s">
        <v>120</v>
      </c>
      <c r="D8" s="5">
        <v>513.87</v>
      </c>
    </row>
    <row r="9" spans="1:4" x14ac:dyDescent="0.25">
      <c r="A9" s="2"/>
      <c r="B9" s="2"/>
      <c r="C9" s="2"/>
      <c r="D9" s="4"/>
    </row>
    <row r="10" spans="1:4" x14ac:dyDescent="0.25">
      <c r="A10" s="6" t="s">
        <v>50</v>
      </c>
      <c r="B10" s="2" t="s">
        <v>8</v>
      </c>
      <c r="C10" t="s">
        <v>121</v>
      </c>
      <c r="D10" s="5">
        <v>44.68</v>
      </c>
    </row>
    <row r="11" spans="1:4" x14ac:dyDescent="0.25">
      <c r="A11" s="6"/>
      <c r="B11" s="2"/>
      <c r="D11" s="5"/>
    </row>
    <row r="12" spans="1:4" x14ac:dyDescent="0.25">
      <c r="A12" s="6">
        <v>101728</v>
      </c>
      <c r="B12" t="s">
        <v>5</v>
      </c>
      <c r="C12" t="s">
        <v>18</v>
      </c>
      <c r="D12" s="5">
        <v>257.27999999999997</v>
      </c>
    </row>
    <row r="13" spans="1:4" x14ac:dyDescent="0.25">
      <c r="A13" s="2"/>
      <c r="B13" s="2"/>
      <c r="C13" s="2"/>
      <c r="D13" s="4"/>
    </row>
    <row r="14" spans="1:4" x14ac:dyDescent="0.25">
      <c r="A14" s="2">
        <v>101729</v>
      </c>
      <c r="B14" t="s">
        <v>58</v>
      </c>
      <c r="C14" t="s">
        <v>189</v>
      </c>
      <c r="D14" s="5">
        <v>110</v>
      </c>
    </row>
    <row r="15" spans="1:4" x14ac:dyDescent="0.25">
      <c r="A15" s="2"/>
      <c r="B15" s="2"/>
      <c r="C15" s="2"/>
      <c r="D15" s="4"/>
    </row>
    <row r="16" spans="1:4" x14ac:dyDescent="0.25">
      <c r="A16" s="2">
        <v>101730</v>
      </c>
      <c r="B16" s="2" t="s">
        <v>14</v>
      </c>
      <c r="C16" t="s">
        <v>15</v>
      </c>
      <c r="D16" s="5">
        <v>684</v>
      </c>
    </row>
    <row r="17" spans="1:4" x14ac:dyDescent="0.25">
      <c r="A17" s="2"/>
      <c r="B17" s="2"/>
      <c r="C17" s="2"/>
      <c r="D17" s="4"/>
    </row>
    <row r="18" spans="1:4" x14ac:dyDescent="0.25">
      <c r="A18" s="2">
        <v>101731</v>
      </c>
      <c r="B18" t="s">
        <v>64</v>
      </c>
      <c r="C18" t="s">
        <v>65</v>
      </c>
      <c r="D18" s="4">
        <v>1571</v>
      </c>
    </row>
    <row r="19" spans="1:4" x14ac:dyDescent="0.25">
      <c r="A19" s="2"/>
      <c r="D19" s="4"/>
    </row>
    <row r="20" spans="1:4" x14ac:dyDescent="0.25">
      <c r="A20">
        <v>101732</v>
      </c>
      <c r="B20" s="2" t="s">
        <v>10</v>
      </c>
      <c r="C20" t="s">
        <v>190</v>
      </c>
      <c r="D20" s="4">
        <v>1083.33</v>
      </c>
    </row>
    <row r="21" spans="1:4" x14ac:dyDescent="0.25">
      <c r="D21" s="5"/>
    </row>
    <row r="22" spans="1:4" x14ac:dyDescent="0.25">
      <c r="A22">
        <v>101733</v>
      </c>
      <c r="B22" t="s">
        <v>192</v>
      </c>
      <c r="C22" t="s">
        <v>169</v>
      </c>
      <c r="D22" s="5">
        <v>130</v>
      </c>
    </row>
    <row r="23" spans="1:4" x14ac:dyDescent="0.25">
      <c r="D23" s="5"/>
    </row>
    <row r="24" spans="1:4" x14ac:dyDescent="0.25">
      <c r="A24">
        <v>101734</v>
      </c>
      <c r="B24" t="s">
        <v>17</v>
      </c>
      <c r="C24" t="s">
        <v>175</v>
      </c>
      <c r="D24" s="5">
        <v>100</v>
      </c>
    </row>
    <row r="25" spans="1:4" x14ac:dyDescent="0.25">
      <c r="D25" s="5"/>
    </row>
    <row r="26" spans="1:4" x14ac:dyDescent="0.25">
      <c r="A26">
        <v>101735</v>
      </c>
      <c r="B26" t="s">
        <v>69</v>
      </c>
      <c r="C26" t="s">
        <v>176</v>
      </c>
      <c r="D26" s="5">
        <v>60</v>
      </c>
    </row>
    <row r="27" spans="1:4" x14ac:dyDescent="0.25">
      <c r="D27" s="5"/>
    </row>
    <row r="28" spans="1:4" x14ac:dyDescent="0.25">
      <c r="A28">
        <v>101736</v>
      </c>
      <c r="B28" t="s">
        <v>107</v>
      </c>
      <c r="C28" t="s">
        <v>191</v>
      </c>
      <c r="D28" s="5">
        <v>200</v>
      </c>
    </row>
    <row r="30" spans="1:4" x14ac:dyDescent="0.25">
      <c r="A30">
        <v>101737</v>
      </c>
      <c r="B30" t="s">
        <v>42</v>
      </c>
      <c r="C30" t="s">
        <v>177</v>
      </c>
      <c r="D30" s="4">
        <v>308.39999999999998</v>
      </c>
    </row>
    <row r="31" spans="1:4" x14ac:dyDescent="0.25">
      <c r="D31" s="4"/>
    </row>
    <row r="32" spans="1:4" x14ac:dyDescent="0.25">
      <c r="A32">
        <v>101738</v>
      </c>
      <c r="B32" t="s">
        <v>178</v>
      </c>
      <c r="C32" t="s">
        <v>179</v>
      </c>
      <c r="D32" s="4">
        <v>100</v>
      </c>
    </row>
    <row r="33" spans="1:4" x14ac:dyDescent="0.25">
      <c r="D33" s="4"/>
    </row>
    <row r="34" spans="1:4" x14ac:dyDescent="0.25">
      <c r="A34">
        <v>101740</v>
      </c>
      <c r="B34" t="s">
        <v>182</v>
      </c>
      <c r="C34" t="s">
        <v>183</v>
      </c>
      <c r="D34" s="4">
        <v>600</v>
      </c>
    </row>
    <row r="36" spans="1:4" x14ac:dyDescent="0.25">
      <c r="A36">
        <v>101739</v>
      </c>
      <c r="B36" t="s">
        <v>180</v>
      </c>
      <c r="C36" t="s">
        <v>181</v>
      </c>
      <c r="D36" s="8">
        <v>250</v>
      </c>
    </row>
    <row r="37" spans="1:4" x14ac:dyDescent="0.25">
      <c r="A37" s="3" t="s">
        <v>19</v>
      </c>
      <c r="D37" s="7">
        <f>SUM(D6:D35)</f>
        <v>6855.2899999999991</v>
      </c>
    </row>
    <row r="38" spans="1:4" x14ac:dyDescent="0.25">
      <c r="A38" s="3"/>
      <c r="D38" s="7"/>
    </row>
    <row r="39" spans="1:4" x14ac:dyDescent="0.25">
      <c r="A39" s="3" t="s">
        <v>81</v>
      </c>
      <c r="D39" s="7" t="s">
        <v>12</v>
      </c>
    </row>
    <row r="40" spans="1:4" x14ac:dyDescent="0.25">
      <c r="A40">
        <v>100032</v>
      </c>
      <c r="B40" t="s">
        <v>185</v>
      </c>
      <c r="C40" t="s">
        <v>186</v>
      </c>
      <c r="D40" s="7">
        <v>5262</v>
      </c>
    </row>
    <row r="41" spans="1:4" x14ac:dyDescent="0.25">
      <c r="A41" s="3"/>
      <c r="C41" t="s">
        <v>187</v>
      </c>
      <c r="D41" s="7"/>
    </row>
    <row r="42" spans="1:4" x14ac:dyDescent="0.25">
      <c r="A42" s="3"/>
      <c r="D42" s="7"/>
    </row>
    <row r="44" spans="1:4" x14ac:dyDescent="0.25">
      <c r="A44" s="1" t="s">
        <v>46</v>
      </c>
      <c r="C44" s="3" t="s">
        <v>20</v>
      </c>
      <c r="D44" s="7"/>
    </row>
    <row r="45" spans="1:4" x14ac:dyDescent="0.25">
      <c r="A45" s="3" t="s">
        <v>165</v>
      </c>
      <c r="B45" t="s">
        <v>92</v>
      </c>
      <c r="C45" t="s">
        <v>172</v>
      </c>
      <c r="D45" s="5">
        <v>74.12</v>
      </c>
    </row>
    <row r="46" spans="1:4" x14ac:dyDescent="0.25">
      <c r="B46" s="2"/>
      <c r="C46" t="s">
        <v>166</v>
      </c>
      <c r="D46" s="4">
        <v>45.42</v>
      </c>
    </row>
    <row r="47" spans="1:4" x14ac:dyDescent="0.25">
      <c r="A47" s="3" t="s">
        <v>12</v>
      </c>
      <c r="B47" s="3" t="s">
        <v>12</v>
      </c>
      <c r="C47" t="s">
        <v>167</v>
      </c>
      <c r="D47" s="5">
        <v>42.36</v>
      </c>
    </row>
    <row r="48" spans="1:4" x14ac:dyDescent="0.25">
      <c r="A48" s="3"/>
      <c r="C48" t="s">
        <v>168</v>
      </c>
      <c r="D48" s="5">
        <v>35.36</v>
      </c>
    </row>
    <row r="49" spans="1:4" x14ac:dyDescent="0.25">
      <c r="A49" s="3"/>
      <c r="C49" t="s">
        <v>170</v>
      </c>
      <c r="D49" s="5">
        <v>141.55000000000001</v>
      </c>
    </row>
    <row r="50" spans="1:4" x14ac:dyDescent="0.25">
      <c r="A50" s="3"/>
      <c r="C50" t="s">
        <v>171</v>
      </c>
      <c r="D50" s="5">
        <v>35.770000000000003</v>
      </c>
    </row>
    <row r="51" spans="1:4" x14ac:dyDescent="0.25">
      <c r="A51" s="3"/>
      <c r="B51" t="s">
        <v>174</v>
      </c>
      <c r="C51" t="s">
        <v>173</v>
      </c>
      <c r="D51" s="10">
        <v>135</v>
      </c>
    </row>
    <row r="52" spans="1:4" x14ac:dyDescent="0.25">
      <c r="A52" s="3" t="s">
        <v>19</v>
      </c>
      <c r="D52" s="7">
        <f>SUM(D45:D51)</f>
        <v>509.58</v>
      </c>
    </row>
    <row r="53" spans="1:4" x14ac:dyDescent="0.25">
      <c r="D53" s="7"/>
    </row>
    <row r="54" spans="1:4" x14ac:dyDescent="0.25">
      <c r="A54" s="2"/>
      <c r="B54" s="2"/>
      <c r="C54" s="2"/>
      <c r="D54" s="2"/>
    </row>
    <row r="56" spans="1:4" x14ac:dyDescent="0.25">
      <c r="A56" s="3" t="s">
        <v>188</v>
      </c>
      <c r="B56" s="2"/>
      <c r="C56" s="2"/>
      <c r="D56" s="2"/>
    </row>
    <row r="57" spans="1:4" x14ac:dyDescent="0.25">
      <c r="A57" s="2" t="s">
        <v>22</v>
      </c>
      <c r="B57" s="2"/>
      <c r="C57" s="4"/>
      <c r="D57" s="4">
        <v>2983.63</v>
      </c>
    </row>
    <row r="58" spans="1:4" x14ac:dyDescent="0.25">
      <c r="A58" s="2" t="s">
        <v>23</v>
      </c>
      <c r="B58" s="2"/>
      <c r="C58" s="4"/>
      <c r="D58" s="4">
        <v>191963.32</v>
      </c>
    </row>
    <row r="59" spans="1:4" x14ac:dyDescent="0.25">
      <c r="A59" s="2" t="s">
        <v>24</v>
      </c>
      <c r="B59" s="2"/>
      <c r="C59" s="4"/>
      <c r="D59" s="5">
        <v>3179.36</v>
      </c>
    </row>
    <row r="60" spans="1:4" x14ac:dyDescent="0.25">
      <c r="A60" s="2" t="s">
        <v>25</v>
      </c>
      <c r="B60" s="2"/>
      <c r="C60" s="4"/>
      <c r="D60" s="8">
        <v>1304.5</v>
      </c>
    </row>
    <row r="61" spans="1:4" ht="15.75" thickBot="1" x14ac:dyDescent="0.3">
      <c r="A61" s="3" t="s">
        <v>19</v>
      </c>
      <c r="B61" s="2"/>
      <c r="C61" s="7"/>
      <c r="D61" s="9">
        <f>SUM(D57:D60)</f>
        <v>199430.81</v>
      </c>
    </row>
    <row r="62" spans="1:4" ht="15.75" thickTop="1" x14ac:dyDescent="0.25"/>
  </sheetData>
  <pageMargins left="0.7" right="0.7" top="0.75" bottom="0.75" header="0.3" footer="0.3"/>
  <pageSetup scale="77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8CFF-4D30-4AB8-A5FC-620E666700F5}">
  <sheetPr>
    <pageSetUpPr fitToPage="1"/>
  </sheetPr>
  <dimension ref="A1:D58"/>
  <sheetViews>
    <sheetView workbookViewId="0">
      <selection activeCell="B24" sqref="B24"/>
    </sheetView>
  </sheetViews>
  <sheetFormatPr defaultRowHeight="15" x14ac:dyDescent="0.25"/>
  <cols>
    <col min="1" max="1" width="8.140625" customWidth="1"/>
    <col min="2" max="2" width="21.5703125" customWidth="1"/>
    <col min="3" max="3" width="36" customWidth="1"/>
    <col min="4" max="4" width="12.28515625" customWidth="1"/>
  </cols>
  <sheetData>
    <row r="1" spans="1:4" x14ac:dyDescent="0.25">
      <c r="A1" s="1" t="s">
        <v>193</v>
      </c>
      <c r="B1" s="2"/>
      <c r="C1" s="2"/>
      <c r="D1" s="2"/>
    </row>
    <row r="2" spans="1:4" x14ac:dyDescent="0.25">
      <c r="A2" s="1" t="s">
        <v>0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2"/>
      <c r="B5" s="2"/>
      <c r="C5" s="2"/>
      <c r="D5" s="4"/>
    </row>
    <row r="6" spans="1:4" x14ac:dyDescent="0.25">
      <c r="A6">
        <v>101741</v>
      </c>
      <c r="B6" s="2" t="s">
        <v>5</v>
      </c>
      <c r="C6" t="s">
        <v>47</v>
      </c>
      <c r="D6" s="5">
        <v>1092.53</v>
      </c>
    </row>
    <row r="7" spans="1:4" x14ac:dyDescent="0.25">
      <c r="A7" s="2"/>
      <c r="B7" s="2"/>
      <c r="C7" s="2"/>
      <c r="D7" s="4"/>
    </row>
    <row r="8" spans="1:4" x14ac:dyDescent="0.25">
      <c r="A8" s="2">
        <v>101742</v>
      </c>
      <c r="B8" s="2" t="s">
        <v>6</v>
      </c>
      <c r="C8" t="s">
        <v>120</v>
      </c>
      <c r="D8" s="5">
        <v>514.07000000000005</v>
      </c>
    </row>
    <row r="9" spans="1:4" x14ac:dyDescent="0.25">
      <c r="A9" s="2"/>
      <c r="B9" s="2"/>
      <c r="C9" s="2"/>
      <c r="D9" s="4"/>
    </row>
    <row r="10" spans="1:4" x14ac:dyDescent="0.25">
      <c r="A10" s="6" t="s">
        <v>56</v>
      </c>
      <c r="B10" s="2" t="s">
        <v>8</v>
      </c>
      <c r="C10" t="s">
        <v>121</v>
      </c>
      <c r="D10" s="5">
        <v>44.68</v>
      </c>
    </row>
    <row r="11" spans="1:4" x14ac:dyDescent="0.25">
      <c r="A11" s="6"/>
      <c r="B11" s="2"/>
      <c r="D11" s="5"/>
    </row>
    <row r="12" spans="1:4" x14ac:dyDescent="0.25">
      <c r="A12" s="6">
        <v>101743</v>
      </c>
      <c r="B12" t="s">
        <v>5</v>
      </c>
      <c r="C12" t="s">
        <v>18</v>
      </c>
      <c r="D12" s="5">
        <v>287.5</v>
      </c>
    </row>
    <row r="13" spans="1:4" x14ac:dyDescent="0.25">
      <c r="A13" s="2"/>
      <c r="B13" s="2"/>
      <c r="C13" s="2"/>
      <c r="D13" s="4"/>
    </row>
    <row r="14" spans="1:4" x14ac:dyDescent="0.25">
      <c r="A14" s="2">
        <v>101744</v>
      </c>
      <c r="B14" t="s">
        <v>58</v>
      </c>
      <c r="C14" t="s">
        <v>189</v>
      </c>
      <c r="D14" s="5">
        <v>110</v>
      </c>
    </row>
    <row r="15" spans="1:4" x14ac:dyDescent="0.25">
      <c r="A15" s="2"/>
      <c r="B15" s="2"/>
      <c r="C15" s="2"/>
      <c r="D15" s="4"/>
    </row>
    <row r="16" spans="1:4" x14ac:dyDescent="0.25">
      <c r="A16" s="2">
        <v>101745</v>
      </c>
      <c r="B16" s="2" t="s">
        <v>14</v>
      </c>
      <c r="C16" t="s">
        <v>15</v>
      </c>
      <c r="D16" s="5">
        <v>699.83</v>
      </c>
    </row>
    <row r="17" spans="1:4" x14ac:dyDescent="0.25">
      <c r="A17" s="2"/>
      <c r="B17" s="2"/>
      <c r="C17" s="2"/>
      <c r="D17" s="4"/>
    </row>
    <row r="18" spans="1:4" x14ac:dyDescent="0.25">
      <c r="A18" s="2">
        <v>101746</v>
      </c>
      <c r="B18" t="s">
        <v>64</v>
      </c>
      <c r="C18" t="s">
        <v>65</v>
      </c>
      <c r="D18" s="4">
        <v>1031</v>
      </c>
    </row>
    <row r="19" spans="1:4" x14ac:dyDescent="0.25">
      <c r="A19" s="2"/>
      <c r="D19" s="4"/>
    </row>
    <row r="20" spans="1:4" x14ac:dyDescent="0.25">
      <c r="A20">
        <v>101747</v>
      </c>
      <c r="B20" s="2" t="s">
        <v>10</v>
      </c>
      <c r="C20" t="s">
        <v>190</v>
      </c>
      <c r="D20" s="4">
        <v>1083.33</v>
      </c>
    </row>
    <row r="21" spans="1:4" x14ac:dyDescent="0.25">
      <c r="D21" s="5"/>
    </row>
    <row r="22" spans="1:4" x14ac:dyDescent="0.25">
      <c r="A22">
        <v>101748</v>
      </c>
      <c r="B22" t="s">
        <v>194</v>
      </c>
      <c r="C22" t="s">
        <v>214</v>
      </c>
      <c r="D22" s="5">
        <v>80</v>
      </c>
    </row>
    <row r="23" spans="1:4" x14ac:dyDescent="0.25">
      <c r="D23" s="5"/>
    </row>
    <row r="24" spans="1:4" x14ac:dyDescent="0.25">
      <c r="A24">
        <v>101749</v>
      </c>
      <c r="B24" t="s">
        <v>105</v>
      </c>
      <c r="C24" t="s">
        <v>195</v>
      </c>
      <c r="D24" s="5">
        <v>276.04000000000002</v>
      </c>
    </row>
    <row r="25" spans="1:4" x14ac:dyDescent="0.25">
      <c r="C25" t="s">
        <v>196</v>
      </c>
      <c r="D25" s="5" t="s">
        <v>12</v>
      </c>
    </row>
    <row r="26" spans="1:4" x14ac:dyDescent="0.25">
      <c r="A26" t="s">
        <v>12</v>
      </c>
      <c r="C26" t="s">
        <v>197</v>
      </c>
      <c r="D26" s="5"/>
    </row>
    <row r="27" spans="1:4" x14ac:dyDescent="0.25">
      <c r="D27" s="5"/>
    </row>
    <row r="28" spans="1:4" x14ac:dyDescent="0.25">
      <c r="A28">
        <v>101750</v>
      </c>
      <c r="B28" t="s">
        <v>199</v>
      </c>
      <c r="C28" t="s">
        <v>198</v>
      </c>
      <c r="D28" s="5">
        <v>276</v>
      </c>
    </row>
    <row r="30" spans="1:4" x14ac:dyDescent="0.25">
      <c r="A30">
        <v>101751</v>
      </c>
      <c r="B30" t="s">
        <v>114</v>
      </c>
      <c r="C30" t="s">
        <v>200</v>
      </c>
      <c r="D30" s="8">
        <v>500</v>
      </c>
    </row>
    <row r="31" spans="1:4" x14ac:dyDescent="0.25">
      <c r="A31" s="3" t="s">
        <v>19</v>
      </c>
      <c r="D31" s="7">
        <f>SUM(D5:D30)</f>
        <v>5994.98</v>
      </c>
    </row>
    <row r="32" spans="1:4" x14ac:dyDescent="0.25">
      <c r="A32" s="3"/>
      <c r="D32" s="7"/>
    </row>
    <row r="33" spans="1:4" x14ac:dyDescent="0.25">
      <c r="A33" s="3" t="s">
        <v>81</v>
      </c>
      <c r="D33" s="7" t="s">
        <v>12</v>
      </c>
    </row>
    <row r="34" spans="1:4" x14ac:dyDescent="0.25">
      <c r="A34" s="3"/>
      <c r="D34" s="7"/>
    </row>
    <row r="35" spans="1:4" x14ac:dyDescent="0.25">
      <c r="A35">
        <v>100033</v>
      </c>
      <c r="B35" t="s">
        <v>209</v>
      </c>
      <c r="C35" t="s">
        <v>210</v>
      </c>
      <c r="D35" s="4">
        <v>140</v>
      </c>
    </row>
    <row r="36" spans="1:4" x14ac:dyDescent="0.25">
      <c r="A36">
        <v>100034</v>
      </c>
      <c r="B36" t="s">
        <v>211</v>
      </c>
      <c r="C36" t="s">
        <v>212</v>
      </c>
      <c r="D36" s="8">
        <v>16</v>
      </c>
    </row>
    <row r="37" spans="1:4" x14ac:dyDescent="0.25">
      <c r="A37" s="3" t="s">
        <v>19</v>
      </c>
      <c r="D37" s="7">
        <f>SUM(D35:D36)</f>
        <v>156</v>
      </c>
    </row>
    <row r="39" spans="1:4" x14ac:dyDescent="0.25">
      <c r="A39" s="1" t="s">
        <v>46</v>
      </c>
      <c r="C39" s="3" t="s">
        <v>20</v>
      </c>
      <c r="D39" s="7"/>
    </row>
    <row r="40" spans="1:4" x14ac:dyDescent="0.25">
      <c r="A40" s="3" t="s">
        <v>165</v>
      </c>
      <c r="B40" t="s">
        <v>92</v>
      </c>
      <c r="C40" t="s">
        <v>201</v>
      </c>
      <c r="D40" s="5">
        <v>37.24</v>
      </c>
    </row>
    <row r="41" spans="1:4" x14ac:dyDescent="0.25">
      <c r="B41" s="2"/>
      <c r="C41" t="s">
        <v>202</v>
      </c>
      <c r="D41" s="4">
        <v>38.67</v>
      </c>
    </row>
    <row r="42" spans="1:4" x14ac:dyDescent="0.25">
      <c r="A42" s="3" t="s">
        <v>12</v>
      </c>
      <c r="B42" s="3" t="s">
        <v>12</v>
      </c>
      <c r="C42" t="s">
        <v>203</v>
      </c>
      <c r="D42" s="5">
        <v>35.200000000000003</v>
      </c>
    </row>
    <row r="43" spans="1:4" x14ac:dyDescent="0.25">
      <c r="A43" s="3"/>
      <c r="C43" t="s">
        <v>206</v>
      </c>
      <c r="D43" s="5">
        <v>16.55</v>
      </c>
    </row>
    <row r="44" spans="1:4" x14ac:dyDescent="0.25">
      <c r="A44" s="3"/>
      <c r="C44" t="s">
        <v>207</v>
      </c>
      <c r="D44" s="5">
        <v>21.6</v>
      </c>
    </row>
    <row r="45" spans="1:4" x14ac:dyDescent="0.25">
      <c r="A45" s="3"/>
      <c r="B45" t="s">
        <v>75</v>
      </c>
      <c r="C45" t="s">
        <v>208</v>
      </c>
      <c r="D45" s="5">
        <v>731.92</v>
      </c>
    </row>
    <row r="46" spans="1:4" x14ac:dyDescent="0.25">
      <c r="A46" s="3"/>
      <c r="B46" t="s">
        <v>35</v>
      </c>
      <c r="C46" t="s">
        <v>205</v>
      </c>
      <c r="D46" s="5">
        <v>330</v>
      </c>
    </row>
    <row r="47" spans="1:4" x14ac:dyDescent="0.25">
      <c r="A47" s="3"/>
      <c r="B47" t="s">
        <v>35</v>
      </c>
      <c r="C47" t="s">
        <v>204</v>
      </c>
      <c r="D47" s="10">
        <v>230</v>
      </c>
    </row>
    <row r="48" spans="1:4" x14ac:dyDescent="0.25">
      <c r="A48" s="3" t="s">
        <v>19</v>
      </c>
      <c r="D48" s="7">
        <f>SUM(D40:D47)</f>
        <v>1441.1799999999998</v>
      </c>
    </row>
    <row r="49" spans="1:4" x14ac:dyDescent="0.25">
      <c r="D49" s="7"/>
    </row>
    <row r="50" spans="1:4" x14ac:dyDescent="0.25">
      <c r="A50" s="2"/>
      <c r="B50" s="2"/>
      <c r="C50" s="2"/>
      <c r="D50" s="2"/>
    </row>
    <row r="52" spans="1:4" x14ac:dyDescent="0.25">
      <c r="A52" s="3" t="s">
        <v>213</v>
      </c>
      <c r="B52" s="2"/>
      <c r="C52" s="2"/>
      <c r="D52" s="2"/>
    </row>
    <row r="53" spans="1:4" x14ac:dyDescent="0.25">
      <c r="A53" s="2" t="s">
        <v>22</v>
      </c>
      <c r="B53" s="2"/>
      <c r="C53" s="4"/>
      <c r="D53" s="4">
        <v>6165.98</v>
      </c>
    </row>
    <row r="54" spans="1:4" x14ac:dyDescent="0.25">
      <c r="A54" s="2" t="s">
        <v>23</v>
      </c>
      <c r="B54" s="2"/>
      <c r="C54" s="4"/>
      <c r="D54" s="4">
        <v>181963.32</v>
      </c>
    </row>
    <row r="55" spans="1:4" x14ac:dyDescent="0.25">
      <c r="A55" s="2" t="s">
        <v>24</v>
      </c>
      <c r="B55" s="2"/>
      <c r="C55" s="4"/>
      <c r="D55" s="5">
        <v>3179.36</v>
      </c>
    </row>
    <row r="56" spans="1:4" x14ac:dyDescent="0.25">
      <c r="A56" s="2" t="s">
        <v>25</v>
      </c>
      <c r="B56" s="2"/>
      <c r="C56" s="4"/>
      <c r="D56" s="8">
        <v>1304.5</v>
      </c>
    </row>
    <row r="57" spans="1:4" ht="15.75" thickBot="1" x14ac:dyDescent="0.3">
      <c r="A57" s="3" t="s">
        <v>19</v>
      </c>
      <c r="B57" s="2"/>
      <c r="C57" s="7"/>
      <c r="D57" s="9">
        <f>SUM(D53:D56)</f>
        <v>192613.16</v>
      </c>
    </row>
    <row r="58" spans="1:4" ht="15.75" thickTop="1" x14ac:dyDescent="0.25"/>
  </sheetData>
  <pageMargins left="0.7" right="0.7" top="0.75" bottom="0.75" header="0.3" footer="0.3"/>
  <pageSetup scale="82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5E852-47B5-4158-BD94-32456FB986A1}">
  <sheetPr>
    <pageSetUpPr fitToPage="1"/>
  </sheetPr>
  <dimension ref="A1:D53"/>
  <sheetViews>
    <sheetView topLeftCell="A15" workbookViewId="0">
      <selection activeCell="C32" sqref="C32"/>
    </sheetView>
  </sheetViews>
  <sheetFormatPr defaultRowHeight="15" x14ac:dyDescent="0.25"/>
  <cols>
    <col min="1" max="1" width="7.5703125" customWidth="1"/>
    <col min="2" max="2" width="15.5703125" customWidth="1"/>
    <col min="3" max="3" width="35.140625" customWidth="1"/>
    <col min="4" max="4" width="13.42578125" customWidth="1"/>
  </cols>
  <sheetData>
    <row r="1" spans="1:4" x14ac:dyDescent="0.25">
      <c r="A1" s="1" t="s">
        <v>227</v>
      </c>
      <c r="B1" s="2"/>
      <c r="C1" s="2"/>
      <c r="D1" s="2"/>
    </row>
    <row r="2" spans="1:4" x14ac:dyDescent="0.25">
      <c r="A2" s="1" t="s">
        <v>0</v>
      </c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2"/>
      <c r="B5" s="2"/>
      <c r="C5" s="2"/>
      <c r="D5" s="4"/>
    </row>
    <row r="6" spans="1:4" x14ac:dyDescent="0.25">
      <c r="A6">
        <v>101754</v>
      </c>
      <c r="B6" s="2" t="s">
        <v>5</v>
      </c>
      <c r="C6" t="s">
        <v>47</v>
      </c>
      <c r="D6" s="5">
        <v>1092.73</v>
      </c>
    </row>
    <row r="7" spans="1:4" x14ac:dyDescent="0.25">
      <c r="A7" s="2"/>
      <c r="B7" s="2"/>
      <c r="C7" s="2"/>
      <c r="D7" s="4"/>
    </row>
    <row r="8" spans="1:4" x14ac:dyDescent="0.25">
      <c r="A8">
        <v>101755</v>
      </c>
      <c r="B8" s="2" t="s">
        <v>6</v>
      </c>
      <c r="C8" t="s">
        <v>120</v>
      </c>
      <c r="D8" s="5">
        <v>513.87</v>
      </c>
    </row>
    <row r="9" spans="1:4" x14ac:dyDescent="0.25">
      <c r="A9" s="2"/>
      <c r="B9" s="2"/>
      <c r="C9" s="2"/>
      <c r="D9" s="4"/>
    </row>
    <row r="10" spans="1:4" x14ac:dyDescent="0.25">
      <c r="A10" s="6" t="s">
        <v>56</v>
      </c>
      <c r="B10" s="2" t="s">
        <v>8</v>
      </c>
      <c r="C10" t="s">
        <v>121</v>
      </c>
      <c r="D10" s="5">
        <v>44.68</v>
      </c>
    </row>
    <row r="11" spans="1:4" x14ac:dyDescent="0.25">
      <c r="A11" s="2"/>
      <c r="B11" s="2"/>
      <c r="C11" s="2"/>
      <c r="D11" s="4"/>
    </row>
    <row r="12" spans="1:4" x14ac:dyDescent="0.25">
      <c r="A12" s="2">
        <v>101756</v>
      </c>
      <c r="B12" t="s">
        <v>58</v>
      </c>
      <c r="C12" t="s">
        <v>189</v>
      </c>
      <c r="D12" s="5">
        <v>110</v>
      </c>
    </row>
    <row r="13" spans="1:4" x14ac:dyDescent="0.25">
      <c r="A13" s="2"/>
      <c r="B13" s="2"/>
      <c r="C13" s="2"/>
      <c r="D13" s="4"/>
    </row>
    <row r="14" spans="1:4" x14ac:dyDescent="0.25">
      <c r="A14" s="2">
        <v>101757</v>
      </c>
      <c r="B14" s="2" t="s">
        <v>14</v>
      </c>
      <c r="C14" t="s">
        <v>218</v>
      </c>
      <c r="D14" s="5">
        <v>722.43</v>
      </c>
    </row>
    <row r="15" spans="1:4" x14ac:dyDescent="0.25">
      <c r="A15" s="2"/>
      <c r="B15" s="2"/>
      <c r="C15" t="s">
        <v>216</v>
      </c>
      <c r="D15" s="5"/>
    </row>
    <row r="16" spans="1:4" x14ac:dyDescent="0.25">
      <c r="A16" s="2"/>
      <c r="B16" s="2"/>
      <c r="C16" s="2"/>
      <c r="D16" s="4"/>
    </row>
    <row r="17" spans="1:4" x14ac:dyDescent="0.25">
      <c r="A17" s="2">
        <v>101758</v>
      </c>
      <c r="B17" t="s">
        <v>64</v>
      </c>
      <c r="C17" t="s">
        <v>65</v>
      </c>
      <c r="D17" s="4">
        <v>1000</v>
      </c>
    </row>
    <row r="18" spans="1:4" x14ac:dyDescent="0.25">
      <c r="A18" s="2"/>
      <c r="D18" s="4"/>
    </row>
    <row r="19" spans="1:4" x14ac:dyDescent="0.25">
      <c r="A19">
        <v>101759</v>
      </c>
      <c r="B19" s="2" t="s">
        <v>10</v>
      </c>
      <c r="C19" t="s">
        <v>217</v>
      </c>
      <c r="D19" s="4">
        <v>1103.28</v>
      </c>
    </row>
    <row r="20" spans="1:4" x14ac:dyDescent="0.25">
      <c r="B20" s="2"/>
      <c r="C20" t="s">
        <v>219</v>
      </c>
      <c r="D20" s="4"/>
    </row>
    <row r="21" spans="1:4" x14ac:dyDescent="0.25">
      <c r="B21" s="2"/>
      <c r="D21" s="4"/>
    </row>
    <row r="22" spans="1:4" x14ac:dyDescent="0.25">
      <c r="A22">
        <v>101760</v>
      </c>
      <c r="B22" t="s">
        <v>69</v>
      </c>
      <c r="C22" t="s">
        <v>220</v>
      </c>
      <c r="D22" s="5">
        <v>36</v>
      </c>
    </row>
    <row r="23" spans="1:4" x14ac:dyDescent="0.25">
      <c r="D23" s="5"/>
    </row>
    <row r="24" spans="1:4" x14ac:dyDescent="0.25">
      <c r="A24">
        <v>101761</v>
      </c>
      <c r="B24" t="s">
        <v>221</v>
      </c>
      <c r="C24" t="s">
        <v>222</v>
      </c>
      <c r="D24" s="5">
        <v>37.229999999999997</v>
      </c>
    </row>
    <row r="25" spans="1:4" x14ac:dyDescent="0.25">
      <c r="D25" s="5"/>
    </row>
    <row r="26" spans="1:4" x14ac:dyDescent="0.25">
      <c r="A26">
        <v>101762</v>
      </c>
      <c r="B26" t="s">
        <v>223</v>
      </c>
      <c r="C26" t="s">
        <v>224</v>
      </c>
      <c r="D26" s="5">
        <v>10455</v>
      </c>
    </row>
    <row r="27" spans="1:4" x14ac:dyDescent="0.25">
      <c r="A27" t="s">
        <v>12</v>
      </c>
      <c r="D27" s="5"/>
    </row>
    <row r="28" spans="1:4" x14ac:dyDescent="0.25">
      <c r="A28">
        <v>101763</v>
      </c>
      <c r="B28" t="s">
        <v>5</v>
      </c>
      <c r="C28" t="s">
        <v>18</v>
      </c>
      <c r="D28" s="5">
        <v>176</v>
      </c>
    </row>
    <row r="29" spans="1:4" x14ac:dyDescent="0.25">
      <c r="D29" s="5"/>
    </row>
    <row r="30" spans="1:4" x14ac:dyDescent="0.25">
      <c r="A30">
        <v>101765</v>
      </c>
      <c r="B30" t="s">
        <v>285</v>
      </c>
      <c r="C30" t="s">
        <v>286</v>
      </c>
      <c r="D30">
        <v>99.95</v>
      </c>
    </row>
    <row r="32" spans="1:4" x14ac:dyDescent="0.25">
      <c r="A32">
        <v>101766</v>
      </c>
      <c r="B32" t="s">
        <v>287</v>
      </c>
      <c r="C32" t="s">
        <v>288</v>
      </c>
      <c r="D32">
        <v>380</v>
      </c>
    </row>
    <row r="33" spans="1:4" x14ac:dyDescent="0.25">
      <c r="D33" s="8"/>
    </row>
    <row r="34" spans="1:4" x14ac:dyDescent="0.25">
      <c r="A34" s="3" t="s">
        <v>19</v>
      </c>
      <c r="D34" s="7">
        <f>SUM(D5:D33)</f>
        <v>15771.17</v>
      </c>
    </row>
    <row r="35" spans="1:4" x14ac:dyDescent="0.25">
      <c r="A35" s="3"/>
      <c r="D35" s="7"/>
    </row>
    <row r="36" spans="1:4" x14ac:dyDescent="0.25">
      <c r="A36" s="3" t="s">
        <v>81</v>
      </c>
      <c r="D36" s="7" t="s">
        <v>12</v>
      </c>
    </row>
    <row r="37" spans="1:4" x14ac:dyDescent="0.25">
      <c r="D37" s="8"/>
    </row>
    <row r="38" spans="1:4" x14ac:dyDescent="0.25">
      <c r="A38" s="3" t="s">
        <v>19</v>
      </c>
      <c r="D38" s="7">
        <f>SUM(D37:D37)</f>
        <v>0</v>
      </c>
    </row>
    <row r="40" spans="1:4" x14ac:dyDescent="0.25">
      <c r="A40" s="1" t="s">
        <v>46</v>
      </c>
      <c r="C40" s="3" t="s">
        <v>20</v>
      </c>
      <c r="D40" s="7"/>
    </row>
    <row r="41" spans="1:4" x14ac:dyDescent="0.25">
      <c r="A41" s="3" t="s">
        <v>165</v>
      </c>
      <c r="B41" t="s">
        <v>92</v>
      </c>
      <c r="C41" t="s">
        <v>225</v>
      </c>
      <c r="D41" s="10">
        <v>49.65</v>
      </c>
    </row>
    <row r="42" spans="1:4" x14ac:dyDescent="0.25">
      <c r="A42" s="3" t="s">
        <v>19</v>
      </c>
      <c r="D42" s="7">
        <f>SUM(D41:D41)</f>
        <v>49.65</v>
      </c>
    </row>
    <row r="43" spans="1:4" x14ac:dyDescent="0.25">
      <c r="D43" s="7"/>
    </row>
    <row r="44" spans="1:4" x14ac:dyDescent="0.25">
      <c r="A44" s="2"/>
      <c r="B44" s="2"/>
      <c r="C44" s="2"/>
      <c r="D44" s="2"/>
    </row>
    <row r="46" spans="1:4" x14ac:dyDescent="0.25">
      <c r="A46" s="3" t="s">
        <v>215</v>
      </c>
      <c r="B46" s="2"/>
      <c r="C46" s="2"/>
      <c r="D46" s="2"/>
    </row>
    <row r="47" spans="1:4" x14ac:dyDescent="0.25">
      <c r="A47" s="2" t="s">
        <v>22</v>
      </c>
      <c r="B47" s="2"/>
      <c r="C47" s="4"/>
      <c r="D47" s="4">
        <v>8529.5499999999993</v>
      </c>
    </row>
    <row r="48" spans="1:4" x14ac:dyDescent="0.25">
      <c r="A48" s="2" t="s">
        <v>23</v>
      </c>
      <c r="B48" s="2"/>
      <c r="C48" s="4"/>
      <c r="D48" s="4">
        <v>172101.96</v>
      </c>
    </row>
    <row r="49" spans="1:4" x14ac:dyDescent="0.25">
      <c r="A49" s="2" t="s">
        <v>24</v>
      </c>
      <c r="B49" s="2"/>
      <c r="C49" s="4"/>
      <c r="D49" s="5">
        <v>3181.9</v>
      </c>
    </row>
    <row r="50" spans="1:4" x14ac:dyDescent="0.25">
      <c r="A50" s="2" t="s">
        <v>25</v>
      </c>
      <c r="B50" s="2"/>
      <c r="C50" s="4"/>
      <c r="D50" s="8">
        <v>1164.5</v>
      </c>
    </row>
    <row r="51" spans="1:4" ht="15.75" thickBot="1" x14ac:dyDescent="0.3">
      <c r="A51" s="3" t="s">
        <v>19</v>
      </c>
      <c r="B51" s="2"/>
      <c r="C51" s="7"/>
      <c r="D51" s="9">
        <f>SUM(D47:D50)</f>
        <v>184977.90999999997</v>
      </c>
    </row>
    <row r="52" spans="1:4" ht="15.75" thickTop="1" x14ac:dyDescent="0.25"/>
    <row r="53" spans="1:4" x14ac:dyDescent="0.25">
      <c r="A53" t="s">
        <v>226</v>
      </c>
      <c r="D53" s="4">
        <v>1720.96</v>
      </c>
    </row>
  </sheetData>
  <pageMargins left="0.7" right="0.7" top="0.75" bottom="0.75" header="0.3" footer="0.3"/>
  <pageSetup scale="8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Dina</cp:lastModifiedBy>
  <cp:lastPrinted>2019-08-11T18:56:21Z</cp:lastPrinted>
  <dcterms:created xsi:type="dcterms:W3CDTF">2018-04-14T10:28:54Z</dcterms:created>
  <dcterms:modified xsi:type="dcterms:W3CDTF">2019-08-11T19:03:10Z</dcterms:modified>
</cp:coreProperties>
</file>